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3896" activeTab="2"/>
  </bookViews>
  <sheets>
    <sheet name="CopperPress  " sheetId="1" r:id="rId1"/>
    <sheet name="StainlessPress  " sheetId="2" r:id="rId2"/>
    <sheet name="CarbonPress" sheetId="3" r:id="rId3"/>
  </sheets>
  <definedNames/>
  <calcPr fullCalcOnLoad="1"/>
</workbook>
</file>

<file path=xl/sharedStrings.xml><?xml version="1.0" encoding="utf-8"?>
<sst xmlns="http://schemas.openxmlformats.org/spreadsheetml/2006/main" count="6237" uniqueCount="3374">
  <si>
    <t>Description</t>
  </si>
  <si>
    <t>Product Type</t>
  </si>
  <si>
    <t>UPC</t>
  </si>
  <si>
    <t>MB11470</t>
  </si>
  <si>
    <t>MB11480</t>
  </si>
  <si>
    <t>MB11490</t>
  </si>
  <si>
    <t>MB11500</t>
  </si>
  <si>
    <t>MB11510</t>
  </si>
  <si>
    <t>MB11520</t>
  </si>
  <si>
    <t>MB22170</t>
  </si>
  <si>
    <t>MB22180</t>
  </si>
  <si>
    <t>MB22190</t>
  </si>
  <si>
    <t>MB11590</t>
  </si>
  <si>
    <t>MB11600</t>
  </si>
  <si>
    <t>MB11610</t>
  </si>
  <si>
    <t>MB11620</t>
  </si>
  <si>
    <t>MB11630</t>
  </si>
  <si>
    <t>MB11640</t>
  </si>
  <si>
    <t>MB22200</t>
  </si>
  <si>
    <t>MB22210</t>
  </si>
  <si>
    <t>MB22220</t>
  </si>
  <si>
    <t>MB24600</t>
  </si>
  <si>
    <t>MB24610</t>
  </si>
  <si>
    <t>MB11230</t>
  </si>
  <si>
    <t>MB11240</t>
  </si>
  <si>
    <t>MB11250</t>
  </si>
  <si>
    <t>MB11260</t>
  </si>
  <si>
    <t>MB11270</t>
  </si>
  <si>
    <t>MB11280</t>
  </si>
  <si>
    <t>MB22110</t>
  </si>
  <si>
    <t>MB22120</t>
  </si>
  <si>
    <t>MB22130</t>
  </si>
  <si>
    <t>MB49010</t>
  </si>
  <si>
    <t>MB49000</t>
  </si>
  <si>
    <t>MB49040</t>
  </si>
  <si>
    <t>MB49060</t>
  </si>
  <si>
    <t>MB49090</t>
  </si>
  <si>
    <t>MB47990</t>
  </si>
  <si>
    <t>MB48000</t>
  </si>
  <si>
    <t>MB48015</t>
  </si>
  <si>
    <t>MB48020</t>
  </si>
  <si>
    <t>MB48030</t>
  </si>
  <si>
    <t>MB48040</t>
  </si>
  <si>
    <t>MB24560</t>
  </si>
  <si>
    <t>MB24570</t>
  </si>
  <si>
    <t>MB11350</t>
  </si>
  <si>
    <t>MB11360</t>
  </si>
  <si>
    <t>MB11370</t>
  </si>
  <si>
    <t>MB11380</t>
  </si>
  <si>
    <t>MB11390</t>
  </si>
  <si>
    <t>MB11400</t>
  </si>
  <si>
    <t>MB22140</t>
  </si>
  <si>
    <t>MB22150</t>
  </si>
  <si>
    <t>MB22160</t>
  </si>
  <si>
    <t>MB70000</t>
  </si>
  <si>
    <t>MB70010</t>
  </si>
  <si>
    <t>MB70020</t>
  </si>
  <si>
    <t>MB70030</t>
  </si>
  <si>
    <t>MB70040</t>
  </si>
  <si>
    <t>MB70050</t>
  </si>
  <si>
    <t>MB12530</t>
  </si>
  <si>
    <t>MB12540</t>
  </si>
  <si>
    <t>MB12550</t>
  </si>
  <si>
    <t>MB12560</t>
  </si>
  <si>
    <t>MB12570</t>
  </si>
  <si>
    <t>MB12580</t>
  </si>
  <si>
    <t>MB12585</t>
  </si>
  <si>
    <t>MB12590</t>
  </si>
  <si>
    <t>MB12600</t>
  </si>
  <si>
    <t>MB12610</t>
  </si>
  <si>
    <t>MB12613</t>
  </si>
  <si>
    <t>MB12617</t>
  </si>
  <si>
    <t>MB12620</t>
  </si>
  <si>
    <t>MB12630</t>
  </si>
  <si>
    <t>MB12640</t>
  </si>
  <si>
    <t>MB22400</t>
  </si>
  <si>
    <t>MB22410</t>
  </si>
  <si>
    <t>MB22420</t>
  </si>
  <si>
    <t>MB22430</t>
  </si>
  <si>
    <t>MB22440</t>
  </si>
  <si>
    <t>MB22450</t>
  </si>
  <si>
    <t>MB22460</t>
  </si>
  <si>
    <t>MB22470</t>
  </si>
  <si>
    <t>MB22480</t>
  </si>
  <si>
    <t>MB22490</t>
  </si>
  <si>
    <t>MB22500</t>
  </si>
  <si>
    <t>MB13110</t>
  </si>
  <si>
    <t>MB13120</t>
  </si>
  <si>
    <t>MB13140</t>
  </si>
  <si>
    <t>MB13150</t>
  </si>
  <si>
    <t>MB13160</t>
  </si>
  <si>
    <t>MB13170</t>
  </si>
  <si>
    <t>MB23110</t>
  </si>
  <si>
    <t>MB23120</t>
  </si>
  <si>
    <t>MB23130</t>
  </si>
  <si>
    <t>MB12230</t>
  </si>
  <si>
    <t>MB12240</t>
  </si>
  <si>
    <t>MB12250</t>
  </si>
  <si>
    <t>MB12260</t>
  </si>
  <si>
    <t>MB12270</t>
  </si>
  <si>
    <t>MB12280</t>
  </si>
  <si>
    <t>MB22230</t>
  </si>
  <si>
    <t>MB22240</t>
  </si>
  <si>
    <t>MB22250</t>
  </si>
  <si>
    <t>MB12290</t>
  </si>
  <si>
    <t>MB12300</t>
  </si>
  <si>
    <t>MB12310</t>
  </si>
  <si>
    <t>MB12320</t>
  </si>
  <si>
    <t>MB12330</t>
  </si>
  <si>
    <t>MB12340</t>
  </si>
  <si>
    <t>MB22260</t>
  </si>
  <si>
    <t>MB22270</t>
  </si>
  <si>
    <t>MB22280</t>
  </si>
  <si>
    <t>MB23140</t>
  </si>
  <si>
    <t>MB23150</t>
  </si>
  <si>
    <t>MB37000</t>
  </si>
  <si>
    <t>MB37010</t>
  </si>
  <si>
    <t>MB37020</t>
  </si>
  <si>
    <t>MB37030</t>
  </si>
  <si>
    <t>MB37040</t>
  </si>
  <si>
    <t>MB37050</t>
  </si>
  <si>
    <t>MB12350</t>
  </si>
  <si>
    <t>MB12360</t>
  </si>
  <si>
    <t>MB12370</t>
  </si>
  <si>
    <t>MB12380</t>
  </si>
  <si>
    <t>MB12390</t>
  </si>
  <si>
    <t>MB12400</t>
  </si>
  <si>
    <t>MB22610</t>
  </si>
  <si>
    <t>MB22600</t>
  </si>
  <si>
    <t>MB22620</t>
  </si>
  <si>
    <t>MB22640</t>
  </si>
  <si>
    <t>MB22630</t>
  </si>
  <si>
    <t>MB22670</t>
  </si>
  <si>
    <t>MB22650</t>
  </si>
  <si>
    <t>MB22660</t>
  </si>
  <si>
    <t>MB22680</t>
  </si>
  <si>
    <t>MB22700</t>
  </si>
  <si>
    <t>MB22690</t>
  </si>
  <si>
    <t>MB22710</t>
  </si>
  <si>
    <t>MB22730</t>
  </si>
  <si>
    <t>MB22720</t>
  </si>
  <si>
    <t>MB22740</t>
  </si>
  <si>
    <t>MB22750</t>
  </si>
  <si>
    <t>MB22760</t>
  </si>
  <si>
    <t>MB22770</t>
  </si>
  <si>
    <t>MB32010</t>
  </si>
  <si>
    <t>MB32000</t>
  </si>
  <si>
    <t>MB32020</t>
  </si>
  <si>
    <t>MB32040</t>
  </si>
  <si>
    <t>MB32030</t>
  </si>
  <si>
    <t>MB32050</t>
  </si>
  <si>
    <t>MB32060</t>
  </si>
  <si>
    <t>MB32080</t>
  </si>
  <si>
    <t>MB32070</t>
  </si>
  <si>
    <t>MB32090</t>
  </si>
  <si>
    <t>MB32100</t>
  </si>
  <si>
    <t>MB35000</t>
  </si>
  <si>
    <t>MB35010</t>
  </si>
  <si>
    <t>MB35020</t>
  </si>
  <si>
    <t>MB35030</t>
  </si>
  <si>
    <t>MB35040</t>
  </si>
  <si>
    <t>MB35050</t>
  </si>
  <si>
    <t>MB60000</t>
  </si>
  <si>
    <t>MB60010</t>
  </si>
  <si>
    <t>MB60020</t>
  </si>
  <si>
    <t>MB60030</t>
  </si>
  <si>
    <t>MB60040</t>
  </si>
  <si>
    <t>MB60050</t>
  </si>
  <si>
    <t>MB60060</t>
  </si>
  <si>
    <t>MB23260</t>
  </si>
  <si>
    <t>MB23250</t>
  </si>
  <si>
    <t>MB23270</t>
  </si>
  <si>
    <t>MB23290</t>
  </si>
  <si>
    <t>MB23280</t>
  </si>
  <si>
    <t>MB23300</t>
  </si>
  <si>
    <t>MB23330</t>
  </si>
  <si>
    <t>MB23310</t>
  </si>
  <si>
    <t>MB23320</t>
  </si>
  <si>
    <t>MB23340</t>
  </si>
  <si>
    <t>MB23360</t>
  </si>
  <si>
    <t>MB23350</t>
  </si>
  <si>
    <t>MB23370</t>
  </si>
  <si>
    <t>MB23390</t>
  </si>
  <si>
    <t>MB23380</t>
  </si>
  <si>
    <t>MB23400</t>
  </si>
  <si>
    <t>MB23420</t>
  </si>
  <si>
    <t>MB23410</t>
  </si>
  <si>
    <t>MB22910</t>
  </si>
  <si>
    <t>MB22900</t>
  </si>
  <si>
    <t>MB22920</t>
  </si>
  <si>
    <t>MB22940</t>
  </si>
  <si>
    <t>MB22930</t>
  </si>
  <si>
    <t>MB22960</t>
  </si>
  <si>
    <t>MB22950</t>
  </si>
  <si>
    <t>MB22970</t>
  </si>
  <si>
    <t>MB22980</t>
  </si>
  <si>
    <t>MB22990</t>
  </si>
  <si>
    <t>MB34000</t>
  </si>
  <si>
    <t>MB34010</t>
  </si>
  <si>
    <t>MB34020</t>
  </si>
  <si>
    <t>MB34030</t>
  </si>
  <si>
    <t>MB34040</t>
  </si>
  <si>
    <t>MB34050</t>
  </si>
  <si>
    <t>MB50000</t>
  </si>
  <si>
    <t>MB50030</t>
  </si>
  <si>
    <t>MB50010</t>
  </si>
  <si>
    <t>MB50040</t>
  </si>
  <si>
    <t>MB50020</t>
  </si>
  <si>
    <t>MB12410</t>
  </si>
  <si>
    <t>MB12420</t>
  </si>
  <si>
    <t>MB12430</t>
  </si>
  <si>
    <t>MB12435</t>
  </si>
  <si>
    <t>MB12440</t>
  </si>
  <si>
    <t>MB12450</t>
  </si>
  <si>
    <t>MB12455</t>
  </si>
  <si>
    <t>MB12460</t>
  </si>
  <si>
    <t>MB12470</t>
  </si>
  <si>
    <t>MB12480</t>
  </si>
  <si>
    <t>MB12485</t>
  </si>
  <si>
    <t>MB12490</t>
  </si>
  <si>
    <t>MB12500</t>
  </si>
  <si>
    <t>MB12510</t>
  </si>
  <si>
    <t>MB12520</t>
  </si>
  <si>
    <t>MB22290</t>
  </si>
  <si>
    <t>MB22300</t>
  </si>
  <si>
    <t>MB22310</t>
  </si>
  <si>
    <t>MB22320</t>
  </si>
  <si>
    <t>MB22330</t>
  </si>
  <si>
    <t>MB22340</t>
  </si>
  <si>
    <t>MB22350</t>
  </si>
  <si>
    <t>MB22360</t>
  </si>
  <si>
    <t>MB22370</t>
  </si>
  <si>
    <t>MB22380</t>
  </si>
  <si>
    <t>MB22390</t>
  </si>
  <si>
    <t>MB14120</t>
  </si>
  <si>
    <t>MB14130</t>
  </si>
  <si>
    <t>MB14170</t>
  </si>
  <si>
    <t>MB14180</t>
  </si>
  <si>
    <t>MB14250</t>
  </si>
  <si>
    <t>MB14260</t>
  </si>
  <si>
    <t>MB14270</t>
  </si>
  <si>
    <t>MB14370</t>
  </si>
  <si>
    <t>MB14380</t>
  </si>
  <si>
    <t>MB14390</t>
  </si>
  <si>
    <t>MB14470</t>
  </si>
  <si>
    <t>MB14480</t>
  </si>
  <si>
    <t>MB14490</t>
  </si>
  <si>
    <t>MB14500</t>
  </si>
  <si>
    <t>MB14580</t>
  </si>
  <si>
    <t>MB14590</t>
  </si>
  <si>
    <t>MB14600</t>
  </si>
  <si>
    <t>MB14610</t>
  </si>
  <si>
    <t>MB14620</t>
  </si>
  <si>
    <t>MB24200</t>
  </si>
  <si>
    <t>MB24210</t>
  </si>
  <si>
    <t>MB24220</t>
  </si>
  <si>
    <t>MB24230</t>
  </si>
  <si>
    <t>MB24240</t>
  </si>
  <si>
    <t>MB24250</t>
  </si>
  <si>
    <t>MB24370</t>
  </si>
  <si>
    <t>MB24380</t>
  </si>
  <si>
    <t>MB24390</t>
  </si>
  <si>
    <t>MB24400</t>
  </si>
  <si>
    <t>MB24410</t>
  </si>
  <si>
    <t>MB24420</t>
  </si>
  <si>
    <t>MB24430</t>
  </si>
  <si>
    <t>MB24470</t>
  </si>
  <si>
    <t>MB24480</t>
  </si>
  <si>
    <t>MB24490</t>
  </si>
  <si>
    <t>MB24500</t>
  </si>
  <si>
    <t>MB24510</t>
  </si>
  <si>
    <t>MB24520</t>
  </si>
  <si>
    <t>MB24530</t>
  </si>
  <si>
    <t>MB24540</t>
  </si>
  <si>
    <t>MB40010</t>
  </si>
  <si>
    <t>MB40020</t>
  </si>
  <si>
    <t>MB40040</t>
  </si>
  <si>
    <t>MB40050</t>
  </si>
  <si>
    <t>MB40060</t>
  </si>
  <si>
    <t>MB40070</t>
  </si>
  <si>
    <t>MB40080</t>
  </si>
  <si>
    <t>MB40100</t>
  </si>
  <si>
    <t>MB40110</t>
  </si>
  <si>
    <t>MB40120</t>
  </si>
  <si>
    <t>MB42000</t>
  </si>
  <si>
    <t>MB42030</t>
  </si>
  <si>
    <t>MB42060</t>
  </si>
  <si>
    <t>MB23160</t>
  </si>
  <si>
    <t>MB23170</t>
  </si>
  <si>
    <t>MB14110</t>
  </si>
  <si>
    <t>MB14140</t>
  </si>
  <si>
    <t>MB14190</t>
  </si>
  <si>
    <t>MB14280</t>
  </si>
  <si>
    <t>MB14400</t>
  </si>
  <si>
    <t>MB14510</t>
  </si>
  <si>
    <t>MB24255</t>
  </si>
  <si>
    <t>MB24440</t>
  </si>
  <si>
    <t>MB24550</t>
  </si>
  <si>
    <t>MB40000</t>
  </si>
  <si>
    <t>MB40030</t>
  </si>
  <si>
    <t>MB14150</t>
  </si>
  <si>
    <t>MB14160</t>
  </si>
  <si>
    <t>MB14195</t>
  </si>
  <si>
    <t>MB14200</t>
  </si>
  <si>
    <t>MB14210</t>
  </si>
  <si>
    <t>MB14220</t>
  </si>
  <si>
    <t>MB14230</t>
  </si>
  <si>
    <t>MB14240</t>
  </si>
  <si>
    <t>MB14290</t>
  </si>
  <si>
    <t>MB14300</t>
  </si>
  <si>
    <t>MB14310</t>
  </si>
  <si>
    <t>MB14320</t>
  </si>
  <si>
    <t>MB14330</t>
  </si>
  <si>
    <t>MB14340</t>
  </si>
  <si>
    <t>MB14350</t>
  </si>
  <si>
    <t>MB14360</t>
  </si>
  <si>
    <t>MB14365</t>
  </si>
  <si>
    <t>MB14395</t>
  </si>
  <si>
    <t>MB14410</t>
  </si>
  <si>
    <t>MB14420</t>
  </si>
  <si>
    <t>MB14430</t>
  </si>
  <si>
    <t>MB14435</t>
  </si>
  <si>
    <t>MB14440</t>
  </si>
  <si>
    <t>MB14450</t>
  </si>
  <si>
    <t>MB14460</t>
  </si>
  <si>
    <t>MB14465</t>
  </si>
  <si>
    <t>MB14515</t>
  </si>
  <si>
    <t>MB14520</t>
  </si>
  <si>
    <t>MB14530</t>
  </si>
  <si>
    <t>MB14540</t>
  </si>
  <si>
    <t>MB14550</t>
  </si>
  <si>
    <t>MB14560</t>
  </si>
  <si>
    <t>MB14570</t>
  </si>
  <si>
    <t>MB24110</t>
  </si>
  <si>
    <t>MB24120</t>
  </si>
  <si>
    <t>MB24130</t>
  </si>
  <si>
    <t>MB24140</t>
  </si>
  <si>
    <t>MB24150</t>
  </si>
  <si>
    <t>MB24160</t>
  </si>
  <si>
    <t>MB24165</t>
  </si>
  <si>
    <t>MB24170</t>
  </si>
  <si>
    <t>MB24180</t>
  </si>
  <si>
    <t>MB24190</t>
  </si>
  <si>
    <t>MB24270</t>
  </si>
  <si>
    <t>MB24280</t>
  </si>
  <si>
    <t>MB24290</t>
  </si>
  <si>
    <t>MB24300</t>
  </si>
  <si>
    <t>MB24310</t>
  </si>
  <si>
    <t>MB24320</t>
  </si>
  <si>
    <t>MB24330</t>
  </si>
  <si>
    <t>MB24340</t>
  </si>
  <si>
    <t>MB24350</t>
  </si>
  <si>
    <t>MB24360</t>
  </si>
  <si>
    <t>MB24450</t>
  </si>
  <si>
    <t>MB24460</t>
  </si>
  <si>
    <t>MB33000</t>
  </si>
  <si>
    <t>MB33010</t>
  </si>
  <si>
    <t>MB33020</t>
  </si>
  <si>
    <t>MB33030</t>
  </si>
  <si>
    <t>MB33040</t>
  </si>
  <si>
    <t>MB33050</t>
  </si>
  <si>
    <t>SUPERCEDES PFSS 1121</t>
  </si>
  <si>
    <t>Enter HNBR Fittings Multiplier Here</t>
  </si>
  <si>
    <t>Enter Your Stainless Press Valve Multiplier Here</t>
  </si>
  <si>
    <t xml:space="preserve">Enter EPDM Fittings Multiplier Here </t>
  </si>
  <si>
    <t>MB Part Number</t>
  </si>
  <si>
    <t>Size</t>
  </si>
  <si>
    <t>List Price
(ea)</t>
  </si>
  <si>
    <t>Net Price
(ea)</t>
  </si>
  <si>
    <t>Net Price
(Bag)</t>
  </si>
  <si>
    <t>Net Price
(Inner)</t>
  </si>
  <si>
    <t>Net Price
(Outer)</t>
  </si>
  <si>
    <t>Weight</t>
  </si>
  <si>
    <t>Bag QTY</t>
  </si>
  <si>
    <t>Inner Box QTY</t>
  </si>
  <si>
    <t>Outer Box QTY</t>
  </si>
  <si>
    <t>MBF051/26GE</t>
  </si>
  <si>
    <t>0.5" SS Press 45-EL EPDM</t>
  </si>
  <si>
    <t>0.5"</t>
  </si>
  <si>
    <t>8435364804339</t>
  </si>
  <si>
    <t>MBF051/26GEH</t>
  </si>
  <si>
    <t>0.5" SS Press 45-EL HNBR</t>
  </si>
  <si>
    <t>697521479714</t>
  </si>
  <si>
    <t>MBF053/46GE</t>
  </si>
  <si>
    <t>0.75" SS Press 45-EL EPDM</t>
  </si>
  <si>
    <t>0.75"</t>
  </si>
  <si>
    <t>8435364804346</t>
  </si>
  <si>
    <t>MBF053/46GEH</t>
  </si>
  <si>
    <t>0.75" SS Press 45-EL HNBR</t>
  </si>
  <si>
    <t>697521002127</t>
  </si>
  <si>
    <t>MBF0516GE</t>
  </si>
  <si>
    <t>1" SS Press 45-EL EPDM</t>
  </si>
  <si>
    <t>1"</t>
  </si>
  <si>
    <t>8435364804353</t>
  </si>
  <si>
    <t>MBF0516GEH</t>
  </si>
  <si>
    <t>1" SS Press 45-EL HNBR</t>
  </si>
  <si>
    <t>697521095075</t>
  </si>
  <si>
    <t>MBF0511/46GE</t>
  </si>
  <si>
    <t>1.25" SS Press 45-EL EPDM</t>
  </si>
  <si>
    <t>1.25"</t>
  </si>
  <si>
    <t>8435364809600</t>
  </si>
  <si>
    <t>MBF0511/46GEH</t>
  </si>
  <si>
    <t>1.25" SS Press 45-EL HNBR</t>
  </si>
  <si>
    <t>697521142885</t>
  </si>
  <si>
    <t>MBF0511/26GE</t>
  </si>
  <si>
    <t>1.5" SS Press 45-EL EPDM</t>
  </si>
  <si>
    <t>1.5"</t>
  </si>
  <si>
    <t>8435364804360</t>
  </si>
  <si>
    <t>MBF0511/26GEH</t>
  </si>
  <si>
    <t>1.5" SS Press 45-EL HNBR</t>
  </si>
  <si>
    <t>697521015301</t>
  </si>
  <si>
    <t>MBF0526GE</t>
  </si>
  <si>
    <t>2" SS Press 45-EL EPDM</t>
  </si>
  <si>
    <t>2"</t>
  </si>
  <si>
    <t>8435364804377</t>
  </si>
  <si>
    <t>MBF0526GEH</t>
  </si>
  <si>
    <t>2" SS Press 45-EL HNBR</t>
  </si>
  <si>
    <t>697521361682</t>
  </si>
  <si>
    <t>MBF061/26GE</t>
  </si>
  <si>
    <t>0.5" SS Press 45-Street EL EPDM</t>
  </si>
  <si>
    <t>8435364804285</t>
  </si>
  <si>
    <t>MBF061/26GEH</t>
  </si>
  <si>
    <t>0.5" SS Press 45-Street EL HNBR</t>
  </si>
  <si>
    <t>697521099363</t>
  </si>
  <si>
    <t>MBF063/46GE</t>
  </si>
  <si>
    <t>0.75" SS Press 45-Street EL EPDM</t>
  </si>
  <si>
    <t>8435364804292</t>
  </si>
  <si>
    <t>MBF063/46GEH</t>
  </si>
  <si>
    <t>0.75" SS Press 45-Street EL HNBR</t>
  </si>
  <si>
    <t>697521364515</t>
  </si>
  <si>
    <t>MBF0616GE</t>
  </si>
  <si>
    <t>1" SS Press 45-Street EL EPDM</t>
  </si>
  <si>
    <t>8435364804308</t>
  </si>
  <si>
    <t>MBF0616GEH</t>
  </si>
  <si>
    <t>1" SS Press 45-Street EL HNBR</t>
  </si>
  <si>
    <t>697521199094</t>
  </si>
  <si>
    <t>MBF0611/46GE</t>
  </si>
  <si>
    <t>1.25" SS Press 45-Street EL EPDM</t>
  </si>
  <si>
    <t>8435364817865</t>
  </si>
  <si>
    <t>MBF0611/46GEH</t>
  </si>
  <si>
    <t>1.25" SS Press 45-Street EL HNBR</t>
  </si>
  <si>
    <t>697521314961</t>
  </si>
  <si>
    <t>MBF0611/26GE</t>
  </si>
  <si>
    <t>1.5" SS Press 45-Street EL EPDM</t>
  </si>
  <si>
    <t>8435364804315</t>
  </si>
  <si>
    <t>MBF0611/26GEH</t>
  </si>
  <si>
    <t>1.5" SS Press 45-Street EL HNBR</t>
  </si>
  <si>
    <t>697521393911</t>
  </si>
  <si>
    <t>MBF0626GE</t>
  </si>
  <si>
    <t>2" SS Press 45-Street EL EPDM</t>
  </si>
  <si>
    <t>8435364804322</t>
  </si>
  <si>
    <t>MBF0626GEH</t>
  </si>
  <si>
    <t>2" SS Press 45-Street EL HNBR</t>
  </si>
  <si>
    <t>697521349901</t>
  </si>
  <si>
    <t>MBF031/26GE</t>
  </si>
  <si>
    <t>0.5" SS Press 90-EL EPDM</t>
  </si>
  <si>
    <t>8435364804186</t>
  </si>
  <si>
    <t>MBF031/26GEH</t>
  </si>
  <si>
    <t>0.5" SS Press 90-EL HNBR</t>
  </si>
  <si>
    <t>697521493598</t>
  </si>
  <si>
    <t>MBF033/46GE</t>
  </si>
  <si>
    <t>0.75" SS Press 90-EL EPDM</t>
  </si>
  <si>
    <t>8435364804193</t>
  </si>
  <si>
    <t>MBF033/46GEH</t>
  </si>
  <si>
    <t>0.75" SS Press 90-EL HNBR</t>
  </si>
  <si>
    <t>697521102704</t>
  </si>
  <si>
    <t>MBF0316GE</t>
  </si>
  <si>
    <t>1" SS Press 90-EL EPDM</t>
  </si>
  <si>
    <t>8435364804209</t>
  </si>
  <si>
    <t>MBF0316GEH</t>
  </si>
  <si>
    <t>1" SS Press 90-EL HNBR</t>
  </si>
  <si>
    <t>697521222112</t>
  </si>
  <si>
    <t>MBF0311/46GE</t>
  </si>
  <si>
    <t>1.25" SS Press 90-EL EPDM</t>
  </si>
  <si>
    <t>8435364809532</t>
  </si>
  <si>
    <t>MBF0311/46GEH</t>
  </si>
  <si>
    <t>1.25" SS Press 90-EL HNBR</t>
  </si>
  <si>
    <t>697521219938</t>
  </si>
  <si>
    <t>MBF0311/26GE</t>
  </si>
  <si>
    <t>1.5" SS Press 90-EL EPDM</t>
  </si>
  <si>
    <t>8435364804216</t>
  </si>
  <si>
    <t>MBF0311/26GEH</t>
  </si>
  <si>
    <t>1.5" SS Press 90-EL HNBR</t>
  </si>
  <si>
    <t>697521223805</t>
  </si>
  <si>
    <t>MBF0326GE</t>
  </si>
  <si>
    <t>2" SS Press 90-EL EPDM</t>
  </si>
  <si>
    <t>8435364804223</t>
  </si>
  <si>
    <t>MBF0326GEH</t>
  </si>
  <si>
    <t>2" SS Press 90-EL HNBR</t>
  </si>
  <si>
    <t>697521150200</t>
  </si>
  <si>
    <t>MBF041/26GE</t>
  </si>
  <si>
    <t>0.5" SS Press 90-Street EL EPDM</t>
  </si>
  <si>
    <t>8435364804131</t>
  </si>
  <si>
    <t>MBF041/26GEH</t>
  </si>
  <si>
    <t>0.5" SS Press 90-Street EL HNBR</t>
  </si>
  <si>
    <t>697521401807</t>
  </si>
  <si>
    <t>MBF043/46GE</t>
  </si>
  <si>
    <t>0.75" SS Press 90-Street EL EPDM</t>
  </si>
  <si>
    <t>8435364804148</t>
  </si>
  <si>
    <t>MBF043/46GEH</t>
  </si>
  <si>
    <t>0.75" SS Press 90-Street EL HNBR</t>
  </si>
  <si>
    <t>697521131728</t>
  </si>
  <si>
    <t>MBF0416GE</t>
  </si>
  <si>
    <t>1" SS Press 90-Street EL EPDM</t>
  </si>
  <si>
    <t>8435364804155</t>
  </si>
  <si>
    <t>MBF0416GEH</t>
  </si>
  <si>
    <t>1" SS Press 90-Street EL HNBR</t>
  </si>
  <si>
    <t>697521325011</t>
  </si>
  <si>
    <t>MBF0411/46GE</t>
  </si>
  <si>
    <t>1.25" SS Press 90-Street EL EPDM</t>
  </si>
  <si>
    <t>8435364817834</t>
  </si>
  <si>
    <t>MBF0411/46GEH</t>
  </si>
  <si>
    <t>1.25" SS Press 90-Street EL HNBR</t>
  </si>
  <si>
    <t>697521121552</t>
  </si>
  <si>
    <t>MBF0411/26GE</t>
  </si>
  <si>
    <t>1.5" SS Press 90-Street EL EPDM</t>
  </si>
  <si>
    <t>8435364804162</t>
  </si>
  <si>
    <t>MBF0411/26GEH</t>
  </si>
  <si>
    <t>1.5" SS Press 90-Street EL HNBR</t>
  </si>
  <si>
    <t>697521182911</t>
  </si>
  <si>
    <t>MBF0426GE</t>
  </si>
  <si>
    <t>2" SS Press 90-Street EL EPDM</t>
  </si>
  <si>
    <t>8435364804179</t>
  </si>
  <si>
    <t>MBF0426GEH</t>
  </si>
  <si>
    <t>2" SS Press 90-Street EL HNBR</t>
  </si>
  <si>
    <t>697521314503</t>
  </si>
  <si>
    <t>MBF143/41/26GE</t>
  </si>
  <si>
    <t>0.75" x 0.5" SS Press Bush Red EPDM</t>
  </si>
  <si>
    <t>0.75" x 0.5"</t>
  </si>
  <si>
    <t>8435364804575</t>
  </si>
  <si>
    <t>MBF143/41/26GEH</t>
  </si>
  <si>
    <t>0.75" x 0.5" SS Press Bush Red HNBR</t>
  </si>
  <si>
    <t>697521143769</t>
  </si>
  <si>
    <t>MBF1411/26GE</t>
  </si>
  <si>
    <t>1" x 0.5" SS Press Bush Red EPDM</t>
  </si>
  <si>
    <t>1" x 0.5"</t>
  </si>
  <si>
    <t>8435364804483</t>
  </si>
  <si>
    <t>MBF1411/26GEH</t>
  </si>
  <si>
    <t>1" x 0.5" SS Press Bush Red HNBR</t>
  </si>
  <si>
    <t>697521377195</t>
  </si>
  <si>
    <t>MBF1413/46GE</t>
  </si>
  <si>
    <t>1" x 0.75" SS Press Bush Red EPDM</t>
  </si>
  <si>
    <t>1" x 0.75"</t>
  </si>
  <si>
    <t>8435364804490</t>
  </si>
  <si>
    <t>MBF1413/46GEH</t>
  </si>
  <si>
    <t>1" x 0.75" SS Press Bush Red HNBR</t>
  </si>
  <si>
    <t>697521487603</t>
  </si>
  <si>
    <t>MBF1411/41/26GE</t>
  </si>
  <si>
    <t>1.25" x 0.5" SS Press Bush Red EPDM</t>
  </si>
  <si>
    <t>1.25" x 0.5"</t>
  </si>
  <si>
    <t>8435364818084</t>
  </si>
  <si>
    <t>MBF1411/41/26GEH</t>
  </si>
  <si>
    <t>1.25" x 0.5" SS Press Bush Red HNBR</t>
  </si>
  <si>
    <t>697521333184</t>
  </si>
  <si>
    <t>MBF1411/43/46GE</t>
  </si>
  <si>
    <t>1.25" x 0.75" SS Press Bush Red EPDM</t>
  </si>
  <si>
    <t>1.25" x 0.75"</t>
  </si>
  <si>
    <t>8435364817742</t>
  </si>
  <si>
    <t>MBF1411/43/46GEH</t>
  </si>
  <si>
    <t>1.25" x 0.75" SS Press Bush Red HNBR</t>
  </si>
  <si>
    <t>697521474467</t>
  </si>
  <si>
    <t>MBF1411/416GE</t>
  </si>
  <si>
    <t>1.25" x 1" SS Press Bush Red EPDM</t>
  </si>
  <si>
    <t>1.25" x 1"</t>
  </si>
  <si>
    <t>8435364813676</t>
  </si>
  <si>
    <t>MBF1411/416GEH</t>
  </si>
  <si>
    <t>1.25" x 1" SS Press Bush Red HNBR</t>
  </si>
  <si>
    <t>697521257404</t>
  </si>
  <si>
    <t>MBF1411/21/26GE</t>
  </si>
  <si>
    <t>1.5" x 0.5" SS Press Bush Red EPDM</t>
  </si>
  <si>
    <t>1.5" x 0.5"</t>
  </si>
  <si>
    <t>8435364804506</t>
  </si>
  <si>
    <t>MBF1411/21/26GEH</t>
  </si>
  <si>
    <t>1.5" x 0.5" SS Press Bush Red HNBR</t>
  </si>
  <si>
    <t>697521137553</t>
  </si>
  <si>
    <t>MBF1411/23/46GE</t>
  </si>
  <si>
    <t>1.5" x 0.75" SS Press Bush Red EPDM</t>
  </si>
  <si>
    <t>1.5" x 0.75"</t>
  </si>
  <si>
    <t>8435364804520</t>
  </si>
  <si>
    <t>MBF1411/23/46GEH</t>
  </si>
  <si>
    <t>1.5" x 0.75" SS Press Bush Red HNBR</t>
  </si>
  <si>
    <t>697521108171</t>
  </si>
  <si>
    <t>MBF1411/216GE</t>
  </si>
  <si>
    <t>1.5" x 1" SS Press Bush Red EPDM</t>
  </si>
  <si>
    <t>1.5" x 1"</t>
  </si>
  <si>
    <t>8435364804513</t>
  </si>
  <si>
    <t>MBF1411/216GEH</t>
  </si>
  <si>
    <t>1.5" x 1" SS Press Bush Red HNBR</t>
  </si>
  <si>
    <t>697521278010</t>
  </si>
  <si>
    <t>MBF1411/211/46GE</t>
  </si>
  <si>
    <t>1.5" x 1.25" SS Press Bush Red EPDM</t>
  </si>
  <si>
    <t>1.5" x 1.25"</t>
  </si>
  <si>
    <t>8435364813669</t>
  </si>
  <si>
    <t>MBF1411/211/46GEH</t>
  </si>
  <si>
    <t>1.5" x 1.25" SS Press Bush Red HNBR</t>
  </si>
  <si>
    <t>697521475358</t>
  </si>
  <si>
    <t>MBF1421/26GE</t>
  </si>
  <si>
    <t>2" x 0.5" SS Press Bush Red EPDM</t>
  </si>
  <si>
    <t>2" x 0.5"</t>
  </si>
  <si>
    <t>8435364804537</t>
  </si>
  <si>
    <t>MBF1421/26GEH</t>
  </si>
  <si>
    <t>2" x 0.5" SS Press Bush Red HNBR</t>
  </si>
  <si>
    <t>697521022972</t>
  </si>
  <si>
    <t>MBF1423/46GE</t>
  </si>
  <si>
    <t>2" x 0.75" SS Press Bush Red EPDM</t>
  </si>
  <si>
    <t>2" x 0.75"</t>
  </si>
  <si>
    <t>8435364804568</t>
  </si>
  <si>
    <t>MBF1423/46GEH</t>
  </si>
  <si>
    <t>2" x 0.75" SS Press Bush Red HNBR</t>
  </si>
  <si>
    <t>697521183666</t>
  </si>
  <si>
    <t>MBF14216GE</t>
  </si>
  <si>
    <t>2" x 1" SS Press Bush Red EPDM</t>
  </si>
  <si>
    <t>2" x 1"</t>
  </si>
  <si>
    <t>8435364804544</t>
  </si>
  <si>
    <t>MBF14216GEH</t>
  </si>
  <si>
    <t>2" x 1" SS Press Bush Red HNBR</t>
  </si>
  <si>
    <t>697521407885</t>
  </si>
  <si>
    <t>MBF14211/46GE</t>
  </si>
  <si>
    <t>2" x 1.25" SS Press Bush Red EPDM</t>
  </si>
  <si>
    <t>2" x 1.25"</t>
  </si>
  <si>
    <t>8435364813652</t>
  </si>
  <si>
    <t>MBF14211/46GEH</t>
  </si>
  <si>
    <t>2" x 1.25" SS Press Bush Red HNBR</t>
  </si>
  <si>
    <t>697521265942</t>
  </si>
  <si>
    <t>MBF14211/26GE</t>
  </si>
  <si>
    <t>2" x 1.5" SS Press Bush Red EPDM</t>
  </si>
  <si>
    <t>2" x 1.5"</t>
  </si>
  <si>
    <t>8435364804551</t>
  </si>
  <si>
    <t>MBF14211/26GEH</t>
  </si>
  <si>
    <t>2" x 1.5" SS Press Bush Red HNBR</t>
  </si>
  <si>
    <t>697521085069</t>
  </si>
  <si>
    <t>MBF211/26GE</t>
  </si>
  <si>
    <t>0.5" SS Press Cap EPDM</t>
  </si>
  <si>
    <t>8435364805053</t>
  </si>
  <si>
    <t>MBF211/26GEH</t>
  </si>
  <si>
    <t>0.5" SS Press Cap HNBR</t>
  </si>
  <si>
    <t>697521093286</t>
  </si>
  <si>
    <t>MBF213/46GE</t>
  </si>
  <si>
    <t>0.75" SS Press Cap EPDM</t>
  </si>
  <si>
    <t>8435364805060</t>
  </si>
  <si>
    <t>MBF213/46GEH</t>
  </si>
  <si>
    <t>0.75" SS Press Cap HNBR</t>
  </si>
  <si>
    <t>697521486569</t>
  </si>
  <si>
    <t>MBF2116GE</t>
  </si>
  <si>
    <t>1" SS Press Cap EPDM</t>
  </si>
  <si>
    <t>8435364805077</t>
  </si>
  <si>
    <t>MBF2116GEH</t>
  </si>
  <si>
    <t>1" SS Press Cap HNBR</t>
  </si>
  <si>
    <t>697521348683</t>
  </si>
  <si>
    <t>MBF2111/46GE</t>
  </si>
  <si>
    <t>1.25" SS Press Cap EPDM</t>
  </si>
  <si>
    <t>8435364810118</t>
  </si>
  <si>
    <t>MBF2111/46GEH</t>
  </si>
  <si>
    <t>1.25" SS Press Cap HNBR</t>
  </si>
  <si>
    <t>697521383356</t>
  </si>
  <si>
    <t>MBF2111/26GE</t>
  </si>
  <si>
    <t>1.5" SS Press Cap EPDM</t>
  </si>
  <si>
    <t>8435364805084</t>
  </si>
  <si>
    <t>MBF2111/26GEH</t>
  </si>
  <si>
    <t>1.5" SS Press Cap HNBR</t>
  </si>
  <si>
    <t>697521066686</t>
  </si>
  <si>
    <t>MBF2126GE</t>
  </si>
  <si>
    <t>2" SS Press Cap EPDM</t>
  </si>
  <si>
    <t>8435364805091</t>
  </si>
  <si>
    <t>MBF2126GEH</t>
  </si>
  <si>
    <t>2" SS Press Cap HNBR</t>
  </si>
  <si>
    <t>697521104524</t>
  </si>
  <si>
    <t>MBF011/26GE</t>
  </si>
  <si>
    <t>0.5" SS Press Coup w-Stop EPDM</t>
  </si>
  <si>
    <t>8435364803936</t>
  </si>
  <si>
    <t>MBF011/26GEH</t>
  </si>
  <si>
    <t>0.5" SS Press Coup w-Stop HNBR</t>
  </si>
  <si>
    <t>697521144759</t>
  </si>
  <si>
    <t>MBF013/46GE</t>
  </si>
  <si>
    <t>0.75" SS Press Coup w-Stop EPDM</t>
  </si>
  <si>
    <t>8435364803943</t>
  </si>
  <si>
    <t>MBF013/46GEH</t>
  </si>
  <si>
    <t>0.75" SS Press Coup w-Stop HNBR</t>
  </si>
  <si>
    <t>697521133296</t>
  </si>
  <si>
    <t>MBF0116GE</t>
  </si>
  <si>
    <t>1" SS Press Coup w-Stop EPDM</t>
  </si>
  <si>
    <t>8435364803950</t>
  </si>
  <si>
    <t>MBF0116GEH</t>
  </si>
  <si>
    <t>1" SS Press Coup w-Stop HNBR</t>
  </si>
  <si>
    <t>697521356343</t>
  </si>
  <si>
    <t>MBF0111/46GE</t>
  </si>
  <si>
    <t>1.25" SS Press Coup w-Stop EPDM</t>
  </si>
  <si>
    <t>8435364809464</t>
  </si>
  <si>
    <t>MBF0111/46GEH</t>
  </si>
  <si>
    <t>1.25" SS Press Coup w-Stop HNBR</t>
  </si>
  <si>
    <t>697521123785</t>
  </si>
  <si>
    <t>MBF0111/26GE</t>
  </si>
  <si>
    <t>1.5" SS Press Coup w-Stop EPDM</t>
  </si>
  <si>
    <t>8435364803967</t>
  </si>
  <si>
    <t>MBF0111/26GEH</t>
  </si>
  <si>
    <t>1.5" SS Press Coup w-Stop HNBR</t>
  </si>
  <si>
    <t>697521219174</t>
  </si>
  <si>
    <t>MBF0126GE</t>
  </si>
  <si>
    <t>2" SS Press Coup w-Stop EPDM</t>
  </si>
  <si>
    <t>8435364803974</t>
  </si>
  <si>
    <t>MBF0126GEH</t>
  </si>
  <si>
    <t>2" SS Press Coup w-Stop HNBR</t>
  </si>
  <si>
    <t>697521434515</t>
  </si>
  <si>
    <t>MBF021/26GE</t>
  </si>
  <si>
    <t>0.5" SS Press Coup w/o Stop EPDM</t>
  </si>
  <si>
    <t>8435364803981</t>
  </si>
  <si>
    <t>MBF021/26GEH</t>
  </si>
  <si>
    <t>0.5" SS Press Coup w/o Stop HNBR</t>
  </si>
  <si>
    <t>697521304276</t>
  </si>
  <si>
    <t>MBF023/46GE</t>
  </si>
  <si>
    <t>0.75" SS Press Coup w/o Stop EPDM</t>
  </si>
  <si>
    <t>8435364803998</t>
  </si>
  <si>
    <t>MBF023/46GEH</t>
  </si>
  <si>
    <t>0.75" SS Press Coup w/o Stop HNBR</t>
  </si>
  <si>
    <t>697521499514</t>
  </si>
  <si>
    <t>MBF0216GE</t>
  </si>
  <si>
    <t>1" SS Press Coup w/o Stop EPDM</t>
  </si>
  <si>
    <t>8435364804001</t>
  </si>
  <si>
    <t>MBF0216GEH</t>
  </si>
  <si>
    <t>1" SS Press Coup w/o Stop HNBR</t>
  </si>
  <si>
    <t>697521148108</t>
  </si>
  <si>
    <t>MBF0211/46GE</t>
  </si>
  <si>
    <t>1.25" SS Press Coup w/o Stop EPDM</t>
  </si>
  <si>
    <t>8435364817803</t>
  </si>
  <si>
    <t>MBF0211/46GEH</t>
  </si>
  <si>
    <t>1.25" SS Press Coup w/o Stop HNBR</t>
  </si>
  <si>
    <t>697521453332</t>
  </si>
  <si>
    <t>MBF0211/26GE</t>
  </si>
  <si>
    <t>1.5" SS Press Coup w/o Stop EPDM</t>
  </si>
  <si>
    <t>8435364804018</t>
  </si>
  <si>
    <t>MBF0211/26GEH</t>
  </si>
  <si>
    <t>1.5" SS Press Coup w/o Stop HNBR</t>
  </si>
  <si>
    <t>697521274357</t>
  </si>
  <si>
    <t>MBF0226GE</t>
  </si>
  <si>
    <t>2" SS Press Coup w/o Stop EPDM</t>
  </si>
  <si>
    <t>8435364804025</t>
  </si>
  <si>
    <t>MBF0226GEH</t>
  </si>
  <si>
    <t>2" SS Press Coup w/o Stop HNBR</t>
  </si>
  <si>
    <t>697521349239</t>
  </si>
  <si>
    <t>MBF171/21/26GE</t>
  </si>
  <si>
    <t>0.5" SS Press F Adapter EPDM</t>
  </si>
  <si>
    <t>8435364804926</t>
  </si>
  <si>
    <t>MBF171/21/26GEH</t>
  </si>
  <si>
    <t>0.5" SS Press F Adapter HNBR</t>
  </si>
  <si>
    <t>697521356206</t>
  </si>
  <si>
    <t>MBF171/23/46GE</t>
  </si>
  <si>
    <t>0.5" x 0.75" SS Press F Adapter EPDM</t>
  </si>
  <si>
    <t>0.5  x 0.75"</t>
  </si>
  <si>
    <t>8435364804933</t>
  </si>
  <si>
    <t>MBF171/23/46GEH</t>
  </si>
  <si>
    <t>0.5" x 0.75" SS Press F Adapter HNBR</t>
  </si>
  <si>
    <t>0.5" x 0.75"</t>
  </si>
  <si>
    <t>697521007924</t>
  </si>
  <si>
    <t>MBF171/216GE</t>
  </si>
  <si>
    <t>0.5" x 1" SS Press F Adapter EPDM</t>
  </si>
  <si>
    <t>0.5" x 1"</t>
  </si>
  <si>
    <t>8435364804971</t>
  </si>
  <si>
    <t>MBF171/216GEH</t>
  </si>
  <si>
    <t>0.5" x 1" SS Press F Adapter HNBR</t>
  </si>
  <si>
    <t>697521024624</t>
  </si>
  <si>
    <t>MBF173/43/46GE</t>
  </si>
  <si>
    <t>0.75" SS Press F Adapter EPDM</t>
  </si>
  <si>
    <t>8435364805046</t>
  </si>
  <si>
    <t>MBF173/43/46GEH</t>
  </si>
  <si>
    <t>0.75" SS Press F Adapter HNBR</t>
  </si>
  <si>
    <t>697521349765</t>
  </si>
  <si>
    <t>MBF173/41/26GE</t>
  </si>
  <si>
    <t>0.75" x 0.5" SS Press F Adapter EPDM</t>
  </si>
  <si>
    <t>8435364813072</t>
  </si>
  <si>
    <t>MBF173/41/26GEH</t>
  </si>
  <si>
    <t>0.75" x 0.5" SS Press F Adapter HNBR</t>
  </si>
  <si>
    <t>697521380478</t>
  </si>
  <si>
    <t>MBF173/416GE</t>
  </si>
  <si>
    <t>0.75" x 1" SS Press F Adapter EPDM</t>
  </si>
  <si>
    <t>0.75" x 1"</t>
  </si>
  <si>
    <t>8435364805022</t>
  </si>
  <si>
    <t>MBF173/416GEH</t>
  </si>
  <si>
    <t>0.75" x 1" SS Press F Adapter HNBR</t>
  </si>
  <si>
    <t>697521293846</t>
  </si>
  <si>
    <t>MBF173/411/46GE</t>
  </si>
  <si>
    <t>0.75" x 1.25" SS Press F Adapter EPDM</t>
  </si>
  <si>
    <t>0.75" x 1.25"</t>
  </si>
  <si>
    <t>8435364805039</t>
  </si>
  <si>
    <t>MBF173/411/46GEH</t>
  </si>
  <si>
    <t>0.75" x 1.25" SS Press F Adapter HNBR</t>
  </si>
  <si>
    <t>697521061568</t>
  </si>
  <si>
    <t>MBF17116GE</t>
  </si>
  <si>
    <t>1" SS Press F Adapter EPDM</t>
  </si>
  <si>
    <t>8435364812754</t>
  </si>
  <si>
    <t>MBF17116GEH</t>
  </si>
  <si>
    <t>1" SS Press F Adapter HNBR</t>
  </si>
  <si>
    <t>697521105491</t>
  </si>
  <si>
    <t>MBF1711/26GE</t>
  </si>
  <si>
    <t>1" x 0.5" SS Press F Adapter EPDM</t>
  </si>
  <si>
    <t>8435364812182</t>
  </si>
  <si>
    <t>MBF1711/26GEH</t>
  </si>
  <si>
    <t>1" x 0.5" SS Press F Adapter HNBR</t>
  </si>
  <si>
    <t>697521315753</t>
  </si>
  <si>
    <t>MBF1713/46GE</t>
  </si>
  <si>
    <t>1" x 0.75" SS Press F Adapter EPDM</t>
  </si>
  <si>
    <t>8435364812198</t>
  </si>
  <si>
    <t>MBF1713/46GEH</t>
  </si>
  <si>
    <t>1" x 0.75" SS Press F Adapter HNBR</t>
  </si>
  <si>
    <t>697521160414</t>
  </si>
  <si>
    <t>MBF17111/46GE</t>
  </si>
  <si>
    <t>1" x 1.25" SS Press F Adapter EPDM</t>
  </si>
  <si>
    <t>1" x 1.25"</t>
  </si>
  <si>
    <t>8435364804957</t>
  </si>
  <si>
    <t>MBF17111/46GEH</t>
  </si>
  <si>
    <t>1" x 1.25" SS Press F Adapter HNBR</t>
  </si>
  <si>
    <t>697521308991</t>
  </si>
  <si>
    <t>MBF17111/26GE</t>
  </si>
  <si>
    <t>1" x 1.5" SS Press F Adapter EPDM</t>
  </si>
  <si>
    <t>1" x 1.5"</t>
  </si>
  <si>
    <t>8435364804964</t>
  </si>
  <si>
    <t>MBF17111/26GEH</t>
  </si>
  <si>
    <t>1" x 1.5" SS Press F Adapter HNBR</t>
  </si>
  <si>
    <t>697521210386</t>
  </si>
  <si>
    <t>MBF1711/411/46GE</t>
  </si>
  <si>
    <t>1.25" SS Press F Adapter EPDM</t>
  </si>
  <si>
    <t>8435364818244</t>
  </si>
  <si>
    <t>MBF1711/411/46GEH</t>
  </si>
  <si>
    <t>1.25" SS Press F Adapter HNBR</t>
  </si>
  <si>
    <t>697521204262</t>
  </si>
  <si>
    <t>MBF1711/41/26GE</t>
  </si>
  <si>
    <t>1.25" x 0.5" SS Press F Adapter EPDM</t>
  </si>
  <si>
    <t>8435364809952</t>
  </si>
  <si>
    <t>MBF1711/41/26GEH</t>
  </si>
  <si>
    <t>1.25" x 0.5" SS Press F Adapter HNBR</t>
  </si>
  <si>
    <t>697521108461</t>
  </si>
  <si>
    <t>MBF1711/416GE</t>
  </si>
  <si>
    <t>1.25" x 1" SS Press F Adapter EPDM</t>
  </si>
  <si>
    <t>8435364818206</t>
  </si>
  <si>
    <t>MBF1711/416GEH</t>
  </si>
  <si>
    <t>1.25" x 1" SS Press F Adapter HNBR</t>
  </si>
  <si>
    <t>697521291323</t>
  </si>
  <si>
    <t>MBF1711/411/26GE</t>
  </si>
  <si>
    <t>1.25" x 1.5" SS Press F Adapter EPDM</t>
  </si>
  <si>
    <t>1.25" x 1.5"</t>
  </si>
  <si>
    <t>8435364818282</t>
  </si>
  <si>
    <t>MBF1711/411/26GEH</t>
  </si>
  <si>
    <t>1.25" x 1.5" SS Press F Adapter HNBR</t>
  </si>
  <si>
    <t>697521475662</t>
  </si>
  <si>
    <t>MBF1711/211/26GE</t>
  </si>
  <si>
    <t>1.5" SS Press F Adapter EPDM</t>
  </si>
  <si>
    <t>8435364804988</t>
  </si>
  <si>
    <t>MBF1711/211/26GEH</t>
  </si>
  <si>
    <t>1.5" SS Press F Adapter HNBR</t>
  </si>
  <si>
    <t>697521036887</t>
  </si>
  <si>
    <t>MBF1711/216GE</t>
  </si>
  <si>
    <t>1.5" x 1" SS Press F Adapter EPDM</t>
  </si>
  <si>
    <t>8435364813089</t>
  </si>
  <si>
    <t>MBF1711/216GEH</t>
  </si>
  <si>
    <t>1.5" x 1" SS Press F Adapter HNBR</t>
  </si>
  <si>
    <t>697521216869</t>
  </si>
  <si>
    <t>MBF1711/211/46GE</t>
  </si>
  <si>
    <t>1.5" x 1.25" SS Press F Adapter EPDM</t>
  </si>
  <si>
    <t>8435364812136</t>
  </si>
  <si>
    <t>MBF1711/211/46GEH</t>
  </si>
  <si>
    <t>1.5" x 1.25" SS Press F Adapter HNBR</t>
  </si>
  <si>
    <t>697521445016</t>
  </si>
  <si>
    <t>MBF1711/226GE</t>
  </si>
  <si>
    <t>1.5" x 2" SS Press F Adapter EPDM</t>
  </si>
  <si>
    <t>1.5" x 2"</t>
  </si>
  <si>
    <t>8435364804995</t>
  </si>
  <si>
    <t>MBF1711/226GEH</t>
  </si>
  <si>
    <t>1.5" x 2" SS Press F Adapter HNBR</t>
  </si>
  <si>
    <t>697521117074</t>
  </si>
  <si>
    <t>MBF17226GE</t>
  </si>
  <si>
    <t>2" SS Press F Adapter EPDM</t>
  </si>
  <si>
    <t>8435364805015</t>
  </si>
  <si>
    <t>MBF17226GEH</t>
  </si>
  <si>
    <t>2" SS Press F Adapter HNBR</t>
  </si>
  <si>
    <t>697521052306</t>
  </si>
  <si>
    <t>MBF17211/46GE</t>
  </si>
  <si>
    <t>2" x 1.25" SS Press F Adapter EPDM</t>
  </si>
  <si>
    <t>8435364812457</t>
  </si>
  <si>
    <t>MBF17211/46GEH</t>
  </si>
  <si>
    <t>2" x 1.25" SS Press F Adapter HNBR</t>
  </si>
  <si>
    <t>697521183161</t>
  </si>
  <si>
    <t>MBF17211/26GE</t>
  </si>
  <si>
    <t>2" x 1.5" SS Press F Adapter EPDM</t>
  </si>
  <si>
    <t>8435364805008</t>
  </si>
  <si>
    <t>MBF17211/26GEH</t>
  </si>
  <si>
    <t>2" x 1.5" SS Press F Adapter HNBR</t>
  </si>
  <si>
    <t>697521318792</t>
  </si>
  <si>
    <t>MBF191/26GE</t>
  </si>
  <si>
    <t>0.5" SS Press Flange Adapter EPDM</t>
  </si>
  <si>
    <t>8435364804582</t>
  </si>
  <si>
    <t>MBF191/26GEH</t>
  </si>
  <si>
    <t>0.5" SS Press Flange Adapter HNBR</t>
  </si>
  <si>
    <t>697521189620</t>
  </si>
  <si>
    <t>MBF193/46GE</t>
  </si>
  <si>
    <t>0.75" SS Press Flange Adapter EPDM</t>
  </si>
  <si>
    <t>8435364804599</t>
  </si>
  <si>
    <t>MBF193/46GEH</t>
  </si>
  <si>
    <t>0.75" SS Press Flange Adapter HNBR</t>
  </si>
  <si>
    <t>697521316088</t>
  </si>
  <si>
    <t>MBF1916GE</t>
  </si>
  <si>
    <t>1" SS Press Flange Adapter EPDM</t>
  </si>
  <si>
    <t>8435364804605</t>
  </si>
  <si>
    <t>MBF1916GEH</t>
  </si>
  <si>
    <t>1" SS Press Flange Adapter HNBR</t>
  </si>
  <si>
    <t>697521036870</t>
  </si>
  <si>
    <t>MBF1911/46GE</t>
  </si>
  <si>
    <t>1.25" SS Press Flange Adapter EPDM</t>
  </si>
  <si>
    <t>8435364818411</t>
  </si>
  <si>
    <t>MBF1911/46GEH</t>
  </si>
  <si>
    <t>1.25" SS Press Flange Adapter HNBR</t>
  </si>
  <si>
    <t>697521295963</t>
  </si>
  <si>
    <t>MBF1911/26GE</t>
  </si>
  <si>
    <t>1.5" SS Press Flange Adapter EPDM</t>
  </si>
  <si>
    <t>8435364804612</t>
  </si>
  <si>
    <t>MBF1911/26GEH</t>
  </si>
  <si>
    <t>1.5" SS Press Flange Adapter HNBR</t>
  </si>
  <si>
    <t>697521044646</t>
  </si>
  <si>
    <t>MBF1926GE</t>
  </si>
  <si>
    <t>2" SS Press Flange Adapter EPDM</t>
  </si>
  <si>
    <t>8435364804629</t>
  </si>
  <si>
    <t>MBF1926GEH</t>
  </si>
  <si>
    <t>2" SS Press Flange Adapter HNBR</t>
  </si>
  <si>
    <t>697521444835</t>
  </si>
  <si>
    <t>MBF441/26GE</t>
  </si>
  <si>
    <t>0.5" SS Press VS Flange Adapter EPDM</t>
  </si>
  <si>
    <t>8435364804087</t>
  </si>
  <si>
    <t>MBF441/26GEH</t>
  </si>
  <si>
    <t>0.5" SS Press VS Flange Adapter HNBR</t>
  </si>
  <si>
    <t>697521111645</t>
  </si>
  <si>
    <t>MBF443/46GE</t>
  </si>
  <si>
    <t>0.75" SS Press VS Flange Adapter EPDM</t>
  </si>
  <si>
    <t>8435364804094</t>
  </si>
  <si>
    <t>MBF443/46GEH</t>
  </si>
  <si>
    <t>0.75" SS Press VS Flange Adapter HNBR</t>
  </si>
  <si>
    <t>697521314763</t>
  </si>
  <si>
    <t>MBF4416GE</t>
  </si>
  <si>
    <t>1" SS Press VS Flange Adapter EPDM</t>
  </si>
  <si>
    <t>8435364804100</t>
  </si>
  <si>
    <t>MBF4416GEH</t>
  </si>
  <si>
    <t>1" SS Press VS Flange Adapter HNBR</t>
  </si>
  <si>
    <t>697521449953</t>
  </si>
  <si>
    <t>MBF4411/46GE</t>
  </si>
  <si>
    <t>1.25" SS Press VS Flange Adapter EPDM</t>
  </si>
  <si>
    <t>8435364818541</t>
  </si>
  <si>
    <t>MBF4411/46GEH</t>
  </si>
  <si>
    <t>1.25" SS Press VS Flange Adapter HNBR</t>
  </si>
  <si>
    <t>697521451260</t>
  </si>
  <si>
    <t>MBF4411/26GE</t>
  </si>
  <si>
    <t>1.5" SS Press VS Flange Adapter EPDM</t>
  </si>
  <si>
    <t>8435364804117</t>
  </si>
  <si>
    <t>MBF4411/26GEH</t>
  </si>
  <si>
    <t>1.5" SS Press VS Flange Adapter HNBR</t>
  </si>
  <si>
    <t>697521024006</t>
  </si>
  <si>
    <t>MBF4426GE</t>
  </si>
  <si>
    <t>2" SS Press VS Flange Adapter EPDM</t>
  </si>
  <si>
    <t>8435364804124</t>
  </si>
  <si>
    <t>MBF4426GEH</t>
  </si>
  <si>
    <t>2" SS Press VS Flange Adapter HNBR</t>
  </si>
  <si>
    <t>697521438797</t>
  </si>
  <si>
    <t>MBF181/21/26GE</t>
  </si>
  <si>
    <t>0.5" SS Press M Adapter EPDM</t>
  </si>
  <si>
    <t>8435364804636</t>
  </si>
  <si>
    <t>MBF181/21/26GEH</t>
  </si>
  <si>
    <t>0.5" SS Press M Adapter HNBR</t>
  </si>
  <si>
    <t>697521134682</t>
  </si>
  <si>
    <t>MBF181/23/46GE</t>
  </si>
  <si>
    <t>0.5" x 0.75" SS Press M Adapter EPDM</t>
  </si>
  <si>
    <t>8435364804650</t>
  </si>
  <si>
    <t>MBF181/23/46GEH</t>
  </si>
  <si>
    <t>0.5" x 0.75" SS Press M Adapter HNBR</t>
  </si>
  <si>
    <t>697521256353</t>
  </si>
  <si>
    <t>MBF181/216GE</t>
  </si>
  <si>
    <t>0.5" x 1" SS Press M Adapter EPDM</t>
  </si>
  <si>
    <t>8435364804643</t>
  </si>
  <si>
    <t>MBF181/216GEH</t>
  </si>
  <si>
    <t>0.5" x 1" SS Press M Adapter HNBR</t>
  </si>
  <si>
    <t>697521089173</t>
  </si>
  <si>
    <t>MBF183/43/46GE</t>
  </si>
  <si>
    <t>0.75" SS Press M Adapter EPDM</t>
  </si>
  <si>
    <t>8435364804759</t>
  </si>
  <si>
    <t>MBF183/43/46GEH</t>
  </si>
  <si>
    <t>0.75" SS Press M Adapter HNBR</t>
  </si>
  <si>
    <t>697521421881</t>
  </si>
  <si>
    <t>MBF183/41/26GE</t>
  </si>
  <si>
    <t>0.75" x 0.5" SS Press M Adapter EPDM</t>
  </si>
  <si>
    <t>8435364812747</t>
  </si>
  <si>
    <t>MBF183/41/26GEH</t>
  </si>
  <si>
    <t>0.75" x 0.5" SS Press M Adapter HNBR</t>
  </si>
  <si>
    <t>697521025591</t>
  </si>
  <si>
    <t>MBF183/416GE</t>
  </si>
  <si>
    <t>0.75" x 1" SS Press M Adapter EPDM</t>
  </si>
  <si>
    <t>8435364804735</t>
  </si>
  <si>
    <t>MBF183/416GEH</t>
  </si>
  <si>
    <t>0.75" x 1" SS Press M Adapter HNBR</t>
  </si>
  <si>
    <t>697521064842</t>
  </si>
  <si>
    <t>MBF183/411/46GE</t>
  </si>
  <si>
    <t>0.75" x 1.25" SS Press M Adapter EPDM</t>
  </si>
  <si>
    <t>8435364804742</t>
  </si>
  <si>
    <t>MBF183/411/46GEH</t>
  </si>
  <si>
    <t>0.75" x 1.25" SS Press M Adapter HNBR</t>
  </si>
  <si>
    <t>0.75  x 1.25"</t>
  </si>
  <si>
    <t>697521336277</t>
  </si>
  <si>
    <t>MBF18116GE</t>
  </si>
  <si>
    <t>1" SS Press M Adapter EPDM</t>
  </si>
  <si>
    <t>8435364804667</t>
  </si>
  <si>
    <t>MBF18116GEH</t>
  </si>
  <si>
    <t>1" SS Press M Adapter HNBR</t>
  </si>
  <si>
    <t>697521183482</t>
  </si>
  <si>
    <t>MBF1813/46GE</t>
  </si>
  <si>
    <t>1" x 0.75" SS Press M Adapter EPDM</t>
  </si>
  <si>
    <t>8435364808948</t>
  </si>
  <si>
    <t>MBF1813/46GEH</t>
  </si>
  <si>
    <t>1" x 0.75" SS Press M Adapter HNBR</t>
  </si>
  <si>
    <t>697521176385</t>
  </si>
  <si>
    <t>MBF18111/46GE</t>
  </si>
  <si>
    <t>1" x 1.25" SS Press M Adapter EPDM</t>
  </si>
  <si>
    <t>8435364804674</t>
  </si>
  <si>
    <t>MBF18111/46GEH</t>
  </si>
  <si>
    <t>1" x 1.25" SS Press M Adapter HNBR</t>
  </si>
  <si>
    <t>697521081641</t>
  </si>
  <si>
    <t>MBF18111/26GE</t>
  </si>
  <si>
    <t>1" x 1.5" SS Press M Adapter EPDM</t>
  </si>
  <si>
    <t>8435364804681</t>
  </si>
  <si>
    <t>MBF18111/26GEH</t>
  </si>
  <si>
    <t>1" x 1.5" SS Press M Adapter HNBR</t>
  </si>
  <si>
    <t>697521152457</t>
  </si>
  <si>
    <t>MBF1811/411/46GE</t>
  </si>
  <si>
    <t>1.25" SS Press M Adapter EPDM</t>
  </si>
  <si>
    <t>8435364818336</t>
  </si>
  <si>
    <t>MBF1811/411/46GEH</t>
  </si>
  <si>
    <t>1.25" SS Press M Adapter HNBR</t>
  </si>
  <si>
    <t>697521067393</t>
  </si>
  <si>
    <t>MBF1811/416GE</t>
  </si>
  <si>
    <t>1.25" x 1" SS Press M Adapter EPDM</t>
  </si>
  <si>
    <t>8435364818299</t>
  </si>
  <si>
    <t>MBF1811/416GEH</t>
  </si>
  <si>
    <t>1.25" x 1" SS Press M Adapter HNBR</t>
  </si>
  <si>
    <t>697521158893</t>
  </si>
  <si>
    <t>MBF1811/411/26GE</t>
  </si>
  <si>
    <t>1.25" x 1.5" SS Press M Adapter EPDM</t>
  </si>
  <si>
    <t>8435364818374</t>
  </si>
  <si>
    <t>MBF1811/411/26GEH</t>
  </si>
  <si>
    <t>1.25" x 1.5" SS Press M Adapter HNBR</t>
  </si>
  <si>
    <t>697521113243</t>
  </si>
  <si>
    <t>MBF1811/211/26GE</t>
  </si>
  <si>
    <t>1.5" SS Press M Adapter EPDM</t>
  </si>
  <si>
    <t>8435364804704</t>
  </si>
  <si>
    <t>MBF1811/211/26GEH</t>
  </si>
  <si>
    <t>1.5" SS Press M Adapter HNBR</t>
  </si>
  <si>
    <t>697521038935</t>
  </si>
  <si>
    <t>MBF1811/23/46GE</t>
  </si>
  <si>
    <t>1.5" x 0.75" SS Press M Adapter EPDM</t>
  </si>
  <si>
    <t>8435364810026</t>
  </si>
  <si>
    <t>MBF1811/23/46GEH</t>
  </si>
  <si>
    <t>1.5" x 0.75" SS Press M Adapter HNBR</t>
  </si>
  <si>
    <t>697521310024</t>
  </si>
  <si>
    <t>MBF1811/216GE</t>
  </si>
  <si>
    <t>1.5" x 1" SS Press M Adapter EPDM</t>
  </si>
  <si>
    <t>8435364808931</t>
  </si>
  <si>
    <t>MBF1811/216GEH</t>
  </si>
  <si>
    <t>1.5" x 1" SS Press M Adapter HNBR</t>
  </si>
  <si>
    <t>697521310772</t>
  </si>
  <si>
    <t>MBF1811/211/46GE</t>
  </si>
  <si>
    <t>1.5" x 1.25" SS Press M Adapter EPDM</t>
  </si>
  <si>
    <t>8435364804698</t>
  </si>
  <si>
    <t>MBF1811/211/46GEH</t>
  </si>
  <si>
    <t>1.5" x 1.25" SS Press M Adapter HNBR</t>
  </si>
  <si>
    <t>697521286169</t>
  </si>
  <si>
    <t>MBF18226GE</t>
  </si>
  <si>
    <t>2" SS Press M Adapter EPDM</t>
  </si>
  <si>
    <t>8435364804728</t>
  </si>
  <si>
    <t>MBF18226GEH</t>
  </si>
  <si>
    <t>2" SS Press M Adapter HNBR</t>
  </si>
  <si>
    <t>697521178037</t>
  </si>
  <si>
    <t>MBF18211/26GE</t>
  </si>
  <si>
    <t>2" x 1.5" SS Press M Adapter EPDM</t>
  </si>
  <si>
    <t>8435364804711</t>
  </si>
  <si>
    <t>MBF18211/26GEH</t>
  </si>
  <si>
    <t>2" x 1.5" SS Press M Adapter HNBR</t>
  </si>
  <si>
    <t>697521369985</t>
  </si>
  <si>
    <t>MBF153/41/23/46GE</t>
  </si>
  <si>
    <t>0.75" x 0.5" SS Press Red Tee EPDM</t>
  </si>
  <si>
    <t>8435364804476</t>
  </si>
  <si>
    <t>MBF153/41/23/46GEH</t>
  </si>
  <si>
    <t>0.75" x 0.5" SS Press Red Tee HNBR</t>
  </si>
  <si>
    <t>697521000512</t>
  </si>
  <si>
    <t>MBF1511/216GE</t>
  </si>
  <si>
    <t>1" x 0.5" SS Press Red Tee EPDM</t>
  </si>
  <si>
    <t>8435364804384</t>
  </si>
  <si>
    <t>MBF1511/216GEH</t>
  </si>
  <si>
    <t>1" x 0.5" SS Press Red Tee HNBR</t>
  </si>
  <si>
    <t>697521260084</t>
  </si>
  <si>
    <t>MBF1513/416GE</t>
  </si>
  <si>
    <t>1" x 0.75" SS Press Red Tee EPDM</t>
  </si>
  <si>
    <t>8435364804391</t>
  </si>
  <si>
    <t>MBF1513/416GEH</t>
  </si>
  <si>
    <t>1" x 0.75" SS Press Red Tee HNBR</t>
  </si>
  <si>
    <t>697521453486</t>
  </si>
  <si>
    <t>MBF1511/41/211/46GE</t>
  </si>
  <si>
    <t>1.25" x 0.5" SS Press Red Tee EPDM</t>
  </si>
  <si>
    <t>8435364818121</t>
  </si>
  <si>
    <t>MBF1511/41/211/46GEH</t>
  </si>
  <si>
    <t>1.25" x 0.5" SS Press Red Tee HNBR</t>
  </si>
  <si>
    <t>MBF1511/43/411/46GE</t>
  </si>
  <si>
    <t>1.25" x 0.75" SS Press Red Tee EPDM</t>
  </si>
  <si>
    <t>8435364818169</t>
  </si>
  <si>
    <t>MBF1511/43/411/46GEH</t>
  </si>
  <si>
    <t>1.25" x 0.75" SS Press Red Tee HNBR</t>
  </si>
  <si>
    <t>MBF1511/4111/46GE</t>
  </si>
  <si>
    <t>1.25" x 1" SS Press Red Tee EPDM</t>
  </si>
  <si>
    <t>8435364813621</t>
  </si>
  <si>
    <t>MBF1511/4111/46GEH</t>
  </si>
  <si>
    <t>1.25" x 1" SS Press Red Tee P HNBR</t>
  </si>
  <si>
    <t>MBF1511/21/211/26GE</t>
  </si>
  <si>
    <t>1.5" x 0.5" SS Press Red Tee EPDM</t>
  </si>
  <si>
    <t>8435364809785</t>
  </si>
  <si>
    <t>MBF1511/21/211/26GEH</t>
  </si>
  <si>
    <t>1.5" x 0.5" SS Press Red Tee HNBR</t>
  </si>
  <si>
    <t>697521159784</t>
  </si>
  <si>
    <t>MBF1511/23/411/26GE</t>
  </si>
  <si>
    <t>1.5" x 0.75" SS Press Red Tee EPDM</t>
  </si>
  <si>
    <t>8435364809815</t>
  </si>
  <si>
    <t>MBF1511/23/411/26GEH</t>
  </si>
  <si>
    <t>1.5" x 0.75" SS Press Red Tee HNBR</t>
  </si>
  <si>
    <t>697521159272</t>
  </si>
  <si>
    <t>MBF1511/2111/26GE</t>
  </si>
  <si>
    <t>1.5" x 1" SS Press Red Tee EPDM</t>
  </si>
  <si>
    <t>8435364804414</t>
  </si>
  <si>
    <t>MBF1511/2111/26GEH</t>
  </si>
  <si>
    <t>1.5" x 1" SS Press Red Tee HNBR</t>
  </si>
  <si>
    <t>697521251501</t>
  </si>
  <si>
    <t>MBF1511/211/411/26GE</t>
  </si>
  <si>
    <t>1.5" x 1.25" SS Press Red Tee EPDM</t>
  </si>
  <si>
    <t>8435364813638</t>
  </si>
  <si>
    <t>MBF1511/211/411/26GEH</t>
  </si>
  <si>
    <t>1.5" x 1.25" SS Press Red Tee HNBR</t>
  </si>
  <si>
    <t>697521116640</t>
  </si>
  <si>
    <t>MBF1521/226GE</t>
  </si>
  <si>
    <t>2" x 0.5" SS Press Red Tee EPDM</t>
  </si>
  <si>
    <t>8435364804438</t>
  </si>
  <si>
    <t>MBF1521/226GEH</t>
  </si>
  <si>
    <t>2" x 0.5" SS Press Red Tee HNBR</t>
  </si>
  <si>
    <t>697521498395</t>
  </si>
  <si>
    <t>MBF1523/426GE</t>
  </si>
  <si>
    <t>2" x 0.75" SS Press Red Tee EPDM</t>
  </si>
  <si>
    <t>8435364804469</t>
  </si>
  <si>
    <t>MBF1523/426GEH</t>
  </si>
  <si>
    <t>2" x 0.75" SS Press Red Tee HNBR</t>
  </si>
  <si>
    <t>697521418775</t>
  </si>
  <si>
    <t>MBF152126GE</t>
  </si>
  <si>
    <t>2" x 1" SS Press Red Tee EPDM</t>
  </si>
  <si>
    <t>8435364804445</t>
  </si>
  <si>
    <t>MBF152126GEH</t>
  </si>
  <si>
    <t>2" x 1" SS Press Red Tee HNBR</t>
  </si>
  <si>
    <t>697521032551</t>
  </si>
  <si>
    <t>MBF15211/426GE</t>
  </si>
  <si>
    <t>2" x 1.25" SS Press Red Tee EPDM</t>
  </si>
  <si>
    <t>8435364813645</t>
  </si>
  <si>
    <t>MBF15211/426GEH</t>
  </si>
  <si>
    <t>2" x 1.25" SS Press Red Tee HNBR</t>
  </si>
  <si>
    <t>697521139700</t>
  </si>
  <si>
    <t>MBF15211/226GE</t>
  </si>
  <si>
    <t>2" x 1.5" SS Press Red Tee EPDM</t>
  </si>
  <si>
    <t>8435364804452</t>
  </si>
  <si>
    <t>MBF15211/226GEH</t>
  </si>
  <si>
    <t>2" x 1.5" SS Press Red Tee HNBR</t>
  </si>
  <si>
    <t>697521415637</t>
  </si>
  <si>
    <t>MBF121/23/46GE</t>
  </si>
  <si>
    <t>0.5" x 0.75" SS Press Red Tee P x FPT EPDM</t>
  </si>
  <si>
    <t>8435364804773</t>
  </si>
  <si>
    <t>MBF121/23/46GEH</t>
  </si>
  <si>
    <t>0.5" x 0.75" SS Press Red Tee P x FPT HNBR</t>
  </si>
  <si>
    <t>697521143257</t>
  </si>
  <si>
    <t>MBF123/41/26GE</t>
  </si>
  <si>
    <t>0.75" x 0.5" SS Press Red Tee P x FPT EPDM</t>
  </si>
  <si>
    <t>8435364804896</t>
  </si>
  <si>
    <t>MBF123/41/26GEH</t>
  </si>
  <si>
    <t>0.75" x 0.5" SS Press Red Tee P x FPT HNBR</t>
  </si>
  <si>
    <t>697521233835</t>
  </si>
  <si>
    <t>MBF123/416GE</t>
  </si>
  <si>
    <t>0.75" x 1" SS Press Red Tee P x FPT EPDM</t>
  </si>
  <si>
    <t>8435364804902</t>
  </si>
  <si>
    <t>MBF123/416GEH</t>
  </si>
  <si>
    <t>0.75" x 1" SS Press Red Tee P x FPT HNBR</t>
  </si>
  <si>
    <t>697521367998</t>
  </si>
  <si>
    <t>MBF1211/26GE</t>
  </si>
  <si>
    <t>1" x 0.5" SS Press Red Tee P x FPT EPDM</t>
  </si>
  <si>
    <t>8435364804797</t>
  </si>
  <si>
    <t>MBF1211/26GEH</t>
  </si>
  <si>
    <t>1" x 0.5" SS Press Red Tee P x FPT HNBR</t>
  </si>
  <si>
    <t>697521343381</t>
  </si>
  <si>
    <t>MBF1213/46GE</t>
  </si>
  <si>
    <t>1" x 0.75" SS Press Red Tee P x FPT EPDM</t>
  </si>
  <si>
    <t>8435364804803</t>
  </si>
  <si>
    <t>MBF1213/46GEH</t>
  </si>
  <si>
    <t>1" x 0.75" SS Press Red Tee P x FPT HNBR</t>
  </si>
  <si>
    <t>697521117647</t>
  </si>
  <si>
    <t>MBF12111/46GE</t>
  </si>
  <si>
    <t>1" x 1.25" SS Press Red Tee P x FPT EPDM</t>
  </si>
  <si>
    <t>8435364804780</t>
  </si>
  <si>
    <t>MBF12111/46GEH</t>
  </si>
  <si>
    <t>1" x 1.25" SS Press Red Tee P x FPT HNBR</t>
  </si>
  <si>
    <t>697521073851</t>
  </si>
  <si>
    <t>MBF1211/41/26GE</t>
  </si>
  <si>
    <t>1.25" x 0.5" SS Press Red Tee P x FPT EPDM</t>
  </si>
  <si>
    <t>8435364817896</t>
  </si>
  <si>
    <t>MBF1211/41/26GEH</t>
  </si>
  <si>
    <t>1.25" x 0.5" SS Press Red Tee P x FPT HNBR</t>
  </si>
  <si>
    <t>697521372657</t>
  </si>
  <si>
    <t>MBF1211/43/46GE</t>
  </si>
  <si>
    <t>1.25" x 0.75" SS Press Red Tee P x FPT EPDM</t>
  </si>
  <si>
    <t>8435364817964</t>
  </si>
  <si>
    <t>MBF1211/43/46GEH</t>
  </si>
  <si>
    <t>1.25" x 0.75" SS Press Red Tee P x FPT HNBR</t>
  </si>
  <si>
    <t>697521398787</t>
  </si>
  <si>
    <t>MBF1211/416GE</t>
  </si>
  <si>
    <t>1.25" x 1" SS Press Red Tee P x FPT EPDM</t>
  </si>
  <si>
    <t>8435364818008</t>
  </si>
  <si>
    <t>MBF1211/416GEH</t>
  </si>
  <si>
    <t>1.25" x 1" SS Press Red Tee P x FPT HNBR</t>
  </si>
  <si>
    <t>697521478304</t>
  </si>
  <si>
    <t>MBF1211/21/26GE</t>
  </si>
  <si>
    <t>1.5" x 0.5" SS Press Red Tee P x FPT EPDM</t>
  </si>
  <si>
    <t xml:space="preserve">1.5" x 0.5" </t>
  </si>
  <si>
    <t>8435364804810</t>
  </si>
  <si>
    <t>MBF1211/21/26GEH</t>
  </si>
  <si>
    <t>1.5" x 0.5" SS Press Red Tee P x FPT HNBR</t>
  </si>
  <si>
    <t>697521212649</t>
  </si>
  <si>
    <t>MBF1211/23/46GE</t>
  </si>
  <si>
    <t>1.5" x 0.75" SS Press Red Tee P x FPT EPDM</t>
  </si>
  <si>
    <t>8435364804841</t>
  </si>
  <si>
    <t>MBF1211/23/46GEH</t>
  </si>
  <si>
    <t>1.5" x 0.75" SS Press Red Tee P x FPT HNBR</t>
  </si>
  <si>
    <t>697521390613</t>
  </si>
  <si>
    <t>MBF1211/216GE</t>
  </si>
  <si>
    <t>1.5" x 1" SS Press Red Tee P x FPT EPDM</t>
  </si>
  <si>
    <t>8435364804827</t>
  </si>
  <si>
    <t>MBF1211/216GEH</t>
  </si>
  <si>
    <t>1.5" x 1" SS Press Red Tee P x FPT HNBR</t>
  </si>
  <si>
    <t>697521495998</t>
  </si>
  <si>
    <t>MBF1221/26GE</t>
  </si>
  <si>
    <t>2" x 0.5" SS Press Red Tee P x FPT EPDM</t>
  </si>
  <si>
    <t xml:space="preserve">2" x 0.5" </t>
  </si>
  <si>
    <t>8435364804858</t>
  </si>
  <si>
    <t>MBF1221/26GEH</t>
  </si>
  <si>
    <t>2" x 0.5" SS Press Red Tee P x FPT HNBR</t>
  </si>
  <si>
    <t>697521332415</t>
  </si>
  <si>
    <t>MBF1223/46GE</t>
  </si>
  <si>
    <t>2" x 0.75" SS Press Red Tee P x FPT EPDM</t>
  </si>
  <si>
    <t>8435364804889</t>
  </si>
  <si>
    <t>MBF1223/46GEH</t>
  </si>
  <si>
    <t>2" x 0.75" SS Press Red Tee P x FPT HNBR</t>
  </si>
  <si>
    <t>697521010252</t>
  </si>
  <si>
    <t>MBF12216GE</t>
  </si>
  <si>
    <t>2" x 1" SS Press Red Tee P x FPT EPDM</t>
  </si>
  <si>
    <t>8435364804865</t>
  </si>
  <si>
    <t>MBF12216GEH</t>
  </si>
  <si>
    <t>2" x 1" SS Press Red Tee P x FPT HNBR</t>
  </si>
  <si>
    <t>697521285940</t>
  </si>
  <si>
    <t>MBF161/26GE</t>
  </si>
  <si>
    <t>0.5" SS Press Tee EPDM</t>
  </si>
  <si>
    <t>8435364804032</t>
  </si>
  <si>
    <t>MBF161/26GEH</t>
  </si>
  <si>
    <t>0.5" SS Press Tee HNBR</t>
  </si>
  <si>
    <t>697521121934</t>
  </si>
  <si>
    <t>MBF163/46GE</t>
  </si>
  <si>
    <t>0.75" SS Press Tee EPDM</t>
  </si>
  <si>
    <t>8435364804049</t>
  </si>
  <si>
    <t>MBF163/46GEH</t>
  </si>
  <si>
    <t>0.75" SS Press Tee HNBR</t>
  </si>
  <si>
    <t>697521072298</t>
  </si>
  <si>
    <t>MBF1616GE</t>
  </si>
  <si>
    <t>1" SS Press Tee EPDM</t>
  </si>
  <si>
    <t>8435364804056</t>
  </si>
  <si>
    <t>MBF1616GEH</t>
  </si>
  <si>
    <t>1" SS Press Tee HNBR</t>
  </si>
  <si>
    <t>697521474993</t>
  </si>
  <si>
    <t>MBF1611/46GE</t>
  </si>
  <si>
    <t>1.25" SS Press Tee EPDM</t>
  </si>
  <si>
    <t>8435364809891</t>
  </si>
  <si>
    <t>MBF1611/46GEH</t>
  </si>
  <si>
    <t>1.25" SS Press Tee HNBR</t>
  </si>
  <si>
    <t>697521479479</t>
  </si>
  <si>
    <t>MBF1611/26GE</t>
  </si>
  <si>
    <t>1.5" SS Press Tee EPDM</t>
  </si>
  <si>
    <t>8435364804063</t>
  </si>
  <si>
    <t>MBF1611/26GEH</t>
  </si>
  <si>
    <t>1.5" SS Press Tee HNBR</t>
  </si>
  <si>
    <t>697521227704</t>
  </si>
  <si>
    <t>MBF1626GE</t>
  </si>
  <si>
    <t>2" SS Press Tee EPDM</t>
  </si>
  <si>
    <t>8435364804070</t>
  </si>
  <si>
    <t>MBF1626GEH</t>
  </si>
  <si>
    <t>2" SS Press Tee HNBR</t>
  </si>
  <si>
    <t>697521454353</t>
  </si>
  <si>
    <t>MBF121/21/26GE</t>
  </si>
  <si>
    <t>0.5" SS Press Tee P x FPT EPDM</t>
  </si>
  <si>
    <t>8435364804766</t>
  </si>
  <si>
    <t>MBF121/21/26GEH</t>
  </si>
  <si>
    <t>0.5" SS Press Tee P x FPT HNBR</t>
  </si>
  <si>
    <t>697521157353</t>
  </si>
  <si>
    <t>MBF123/43/46GE</t>
  </si>
  <si>
    <t>0.75" SS Press Tee P x FPT EPDM</t>
  </si>
  <si>
    <t>8435364804919</t>
  </si>
  <si>
    <t>MBF123/43/46GEH</t>
  </si>
  <si>
    <t>0.75" SS Press Tee P x FPT HNBR</t>
  </si>
  <si>
    <t>697521281102</t>
  </si>
  <si>
    <t>MBF1211/411/46GE</t>
  </si>
  <si>
    <t>1.25" SS Press Tee P x FPT EPDM</t>
  </si>
  <si>
    <t>8435364818046</t>
  </si>
  <si>
    <t>MBF1211/411/46GEH</t>
  </si>
  <si>
    <t>1.25" SS Press Tee P x FPT HNBR</t>
  </si>
  <si>
    <t>697521166850</t>
  </si>
  <si>
    <t>MBF1211/211/26GE</t>
  </si>
  <si>
    <t>1.5" SS Press Tee P x FPT EPDM</t>
  </si>
  <si>
    <t>8435364804834</t>
  </si>
  <si>
    <t>MBF1211/211/26GEH</t>
  </si>
  <si>
    <t>1.5" SS Press Tee P x FPT HNBR</t>
  </si>
  <si>
    <t>697521039123</t>
  </si>
  <si>
    <t>MBF12226GE</t>
  </si>
  <si>
    <t>2" SS Press Tee P x FPT EPDM</t>
  </si>
  <si>
    <t>8435364804872</t>
  </si>
  <si>
    <t>MBF12226GEH</t>
  </si>
  <si>
    <t>2" SS Press Tee P x FPT HNBR</t>
  </si>
  <si>
    <t>697521184786</t>
  </si>
  <si>
    <t>MBF433/46GT</t>
  </si>
  <si>
    <t>0.75" SS Press Trans Adapter P x G</t>
  </si>
  <si>
    <t>8435364812488</t>
  </si>
  <si>
    <t>MBF433/46GTH</t>
  </si>
  <si>
    <t>697521483872</t>
  </si>
  <si>
    <t>MBF4316GT</t>
  </si>
  <si>
    <t>1" SS Press Trans Adapter P x G</t>
  </si>
  <si>
    <t>8435364812396</t>
  </si>
  <si>
    <t>MBF4316GTH</t>
  </si>
  <si>
    <t>697521141437</t>
  </si>
  <si>
    <t>MBF4311/46GE</t>
  </si>
  <si>
    <t>1.25" SS Press Trans Adapter P x G</t>
  </si>
  <si>
    <t>8435364818503</t>
  </si>
  <si>
    <t>MBF4311/46GEH</t>
  </si>
  <si>
    <t>697521005517</t>
  </si>
  <si>
    <t>MBF4311/26GT</t>
  </si>
  <si>
    <t>1.5" SS Press Trans Adapter P x G</t>
  </si>
  <si>
    <t>8435364812402</t>
  </si>
  <si>
    <t>MBF4311/26GTH</t>
  </si>
  <si>
    <t>697521255264</t>
  </si>
  <si>
    <t>MBF4326GT</t>
  </si>
  <si>
    <t>2" SS Press Trans Adapter P x G</t>
  </si>
  <si>
    <t>8435364817469</t>
  </si>
  <si>
    <t>MBF4326GTH</t>
  </si>
  <si>
    <t>697521339674</t>
  </si>
  <si>
    <t>MBF241/26GE</t>
  </si>
  <si>
    <t>0.5'' SS Press Union EPDM</t>
  </si>
  <si>
    <t>8435364805107</t>
  </si>
  <si>
    <t>MBF241/26GEH</t>
  </si>
  <si>
    <t>0.5'' SS Press Union HNBR</t>
  </si>
  <si>
    <t>697521172004</t>
  </si>
  <si>
    <t>MBF243/46GE</t>
  </si>
  <si>
    <t>0.75'' SS Press Union EPDM</t>
  </si>
  <si>
    <t>8435364805114</t>
  </si>
  <si>
    <t>MBF243/46GEH</t>
  </si>
  <si>
    <t>0.75'' SS Press Union HNBR</t>
  </si>
  <si>
    <t>697521071307</t>
  </si>
  <si>
    <t>MBF2416GE</t>
  </si>
  <si>
    <t>1'' SS Press Union EPDM</t>
  </si>
  <si>
    <t>8435364805121</t>
  </si>
  <si>
    <t>MBF2416GEH</t>
  </si>
  <si>
    <t>1'' SS Press Union HNBR</t>
  </si>
  <si>
    <t>697521099202</t>
  </si>
  <si>
    <t>MBF2411/46GE</t>
  </si>
  <si>
    <t>1.25'' SS Press Union EPDM</t>
  </si>
  <si>
    <t>8435364818459</t>
  </si>
  <si>
    <t>MBF2411/46GEH</t>
  </si>
  <si>
    <t>1.25'' SS Press Union HNBR</t>
  </si>
  <si>
    <t>697521314633</t>
  </si>
  <si>
    <t>MBF2411/26GE</t>
  </si>
  <si>
    <t>1.5'' SS Press Union EPDM</t>
  </si>
  <si>
    <t>8435364805138</t>
  </si>
  <si>
    <t>MBF2411/26GEH</t>
  </si>
  <si>
    <t>1.5'' SS Press Union HNBR</t>
  </si>
  <si>
    <t>697521177009</t>
  </si>
  <si>
    <t>MBF2426GE</t>
  </si>
  <si>
    <t>2'' SS Press Union EPDM</t>
  </si>
  <si>
    <t>8435364805145</t>
  </si>
  <si>
    <t>MBF2426GEH</t>
  </si>
  <si>
    <t>2'' SS Press Union HNBR</t>
  </si>
  <si>
    <t>697521425636</t>
  </si>
  <si>
    <t>MBF551/26GE</t>
  </si>
  <si>
    <t>0.5" SS Press Weld Adapter P x W</t>
  </si>
  <si>
    <t>8435364813249</t>
  </si>
  <si>
    <t>MBF551/26GEH</t>
  </si>
  <si>
    <t>697521320641</t>
  </si>
  <si>
    <t>MBF553/46GE</t>
  </si>
  <si>
    <t>0.75" SS Press Weld Adapter P x W</t>
  </si>
  <si>
    <t>8435364813256</t>
  </si>
  <si>
    <t>MBF553/46GEH</t>
  </si>
  <si>
    <t>697521367868</t>
  </si>
  <si>
    <t>MBF5516GE</t>
  </si>
  <si>
    <t>1" SS Press Weld Adapter P x W</t>
  </si>
  <si>
    <t>8435364813263</t>
  </si>
  <si>
    <t>MBF5516GEH</t>
  </si>
  <si>
    <t>697521083775</t>
  </si>
  <si>
    <t>MBF5511/46GE</t>
  </si>
  <si>
    <t>1.25" SS Press Weld Adapter P x W</t>
  </si>
  <si>
    <t>8435364818558</t>
  </si>
  <si>
    <t>MBF5511/46GEH</t>
  </si>
  <si>
    <t>697521068741</t>
  </si>
  <si>
    <t>MBF5511/26GE</t>
  </si>
  <si>
    <t>1.5" SS Press Weld Adapter P x W</t>
  </si>
  <si>
    <t>8435364813270</t>
  </si>
  <si>
    <t>MBF5511/26GEH</t>
  </si>
  <si>
    <t>697521295826</t>
  </si>
  <si>
    <t>MBF5526GE</t>
  </si>
  <si>
    <t>2" SS Press Weld Adapter P x W</t>
  </si>
  <si>
    <t>8435364813287</t>
  </si>
  <si>
    <t>MBF5526GEH</t>
  </si>
  <si>
    <t>697521061599</t>
  </si>
  <si>
    <t>MBF311/26GE</t>
  </si>
  <si>
    <t>0.5" SS Press Ball Valve EPDM</t>
  </si>
  <si>
    <t>8435364804230</t>
  </si>
  <si>
    <t>MBF311/26GEH</t>
  </si>
  <si>
    <t>0.5" SS Press Ball Valve HNBR</t>
  </si>
  <si>
    <t>697521279994</t>
  </si>
  <si>
    <t>MBF313/46GE</t>
  </si>
  <si>
    <t>0.75" SS Press Ball Valve EPDM</t>
  </si>
  <si>
    <t>8435364804247</t>
  </si>
  <si>
    <t>MBF313/46GEH</t>
  </si>
  <si>
    <t>0.75" SS Press Ball Valve HNBR</t>
  </si>
  <si>
    <t>697521393515</t>
  </si>
  <si>
    <t>MBF3116GE</t>
  </si>
  <si>
    <t>1" SS Press Ball Valve EPDM</t>
  </si>
  <si>
    <t>8435364804254</t>
  </si>
  <si>
    <t>MBF3116GEH</t>
  </si>
  <si>
    <t>1" SS Press Ball Valve HNBR</t>
  </si>
  <si>
    <t>697521429092</t>
  </si>
  <si>
    <t>MBF3111/46GE</t>
  </si>
  <si>
    <t>1.25" SS Press Ball Valve EPDM</t>
  </si>
  <si>
    <t>8435364818497</t>
  </si>
  <si>
    <t>MBF3111/46GEH</t>
  </si>
  <si>
    <t>1.25" SS Press Ball Valve HNBR</t>
  </si>
  <si>
    <t>697521325936</t>
  </si>
  <si>
    <t>MBF3111/26GE</t>
  </si>
  <si>
    <t>1.5" SS Press Ball Valve EPDM</t>
  </si>
  <si>
    <t>-</t>
  </si>
  <si>
    <t>8435364804261</t>
  </si>
  <si>
    <t>MBF3111/26GEH</t>
  </si>
  <si>
    <t>1.5" SS Press Ball Valve HNBR</t>
  </si>
  <si>
    <t>697521322584</t>
  </si>
  <si>
    <t>MBF3126GE</t>
  </si>
  <si>
    <t>2" SS Press Ball Valve EPDM</t>
  </si>
  <si>
    <t>8435364804278</t>
  </si>
  <si>
    <t>MBF3126GEH</t>
  </si>
  <si>
    <t>2" SS Press Ball Valve HNBR</t>
  </si>
  <si>
    <t>697521128964</t>
  </si>
  <si>
    <t>0.5" Carb Press 45-EL EPDM</t>
  </si>
  <si>
    <t>MB90541</t>
  </si>
  <si>
    <t>0.5" Carb Press 45-EL HNBR</t>
  </si>
  <si>
    <t>MB90545</t>
  </si>
  <si>
    <t>0.75" Carb Press 45-EL EPDM</t>
  </si>
  <si>
    <t>MB90546</t>
  </si>
  <si>
    <t>0.75" Carb Press 45-EL HNBR</t>
  </si>
  <si>
    <t>MB90550</t>
  </si>
  <si>
    <t>1" Carb Press 45-EL EPDM</t>
  </si>
  <si>
    <t>MB90551</t>
  </si>
  <si>
    <t>1" Carb Press 45-EL HNBR</t>
  </si>
  <si>
    <t>MB90555</t>
  </si>
  <si>
    <t>1.25" Carb Press 45-EL EPDM</t>
  </si>
  <si>
    <t>MB90556</t>
  </si>
  <si>
    <t>1.25" Carb Press 45-EL HNBR</t>
  </si>
  <si>
    <t>MB90560</t>
  </si>
  <si>
    <t>1.5" Carb Press 45-EL EPDM</t>
  </si>
  <si>
    <t>MB90561</t>
  </si>
  <si>
    <t>1.5" Carb Press 45-EL HNBR</t>
  </si>
  <si>
    <t>MB90565</t>
  </si>
  <si>
    <t>2" Carb Press 45-EL EPDM</t>
  </si>
  <si>
    <t>MB90566</t>
  </si>
  <si>
    <t>2" Carb Press 45-EL HNBR</t>
  </si>
  <si>
    <t>MB90585</t>
  </si>
  <si>
    <t>0.5" Carb Press 45-Street EL EPDM</t>
  </si>
  <si>
    <t>MB90586</t>
  </si>
  <si>
    <t>0.5" Carb Press 45-Street EL HNBR</t>
  </si>
  <si>
    <t>MB90590</t>
  </si>
  <si>
    <t>0.75" Carb Press 45-Street EL EPDM</t>
  </si>
  <si>
    <t>MB90591</t>
  </si>
  <si>
    <t>0.75" Carb Press 45-Street EL HNBR</t>
  </si>
  <si>
    <t>MB90595</t>
  </si>
  <si>
    <t>1" Carb Press 45-Street EL EPDM</t>
  </si>
  <si>
    <t>MB90596</t>
  </si>
  <si>
    <t>1" Carb Press 45-Street EL HNBR</t>
  </si>
  <si>
    <t>MB90600</t>
  </si>
  <si>
    <t>1.25" Carb Press 45-Street EL EPDM</t>
  </si>
  <si>
    <t>MB90601</t>
  </si>
  <si>
    <t>1.25" Carb Press 45-Street EL HNBR</t>
  </si>
  <si>
    <t>MB90605</t>
  </si>
  <si>
    <t>1.5" Carb Press 45-Street EL EPDM</t>
  </si>
  <si>
    <t>MB90606</t>
  </si>
  <si>
    <t>1.5" Carb Press 45-Street EL HNBR</t>
  </si>
  <si>
    <t>MB90610</t>
  </si>
  <si>
    <t>2" Carb Press 45-Street EL EPDM</t>
  </si>
  <si>
    <t>MB90611</t>
  </si>
  <si>
    <t>2" Carb Press 45-Street EL HNBR</t>
  </si>
  <si>
    <t>MB90450</t>
  </si>
  <si>
    <t>0.5" Carb Press 90-EL EPDM</t>
  </si>
  <si>
    <t>MB90451</t>
  </si>
  <si>
    <t>0.5" Carb Press 90-EL HNBR</t>
  </si>
  <si>
    <t>MB90455</t>
  </si>
  <si>
    <t>0.75" Carb Press 90-EL EPDM</t>
  </si>
  <si>
    <t>MB90456</t>
  </si>
  <si>
    <t>0.75" Carb Press 90-EL HNBR</t>
  </si>
  <si>
    <t>MB90460</t>
  </si>
  <si>
    <t>1" Carb Press 90-EL EPDM</t>
  </si>
  <si>
    <t>MB90461</t>
  </si>
  <si>
    <t>1" Carb Press 90-EL HNBR</t>
  </si>
  <si>
    <t>MB90465</t>
  </si>
  <si>
    <t>1.25" Carb Press 90-EL EPDM</t>
  </si>
  <si>
    <t>MB90466</t>
  </si>
  <si>
    <t>1.25" Carb Press 90-EL HNBR</t>
  </si>
  <si>
    <t>MB90470</t>
  </si>
  <si>
    <t>1.5" Carb Press 90-EL EPDM</t>
  </si>
  <si>
    <t>MB90471</t>
  </si>
  <si>
    <t>1.5" Carb Press 90-EL HNBR</t>
  </si>
  <si>
    <t>MB90475</t>
  </si>
  <si>
    <t>2" Carb Press 90-EL EPDM</t>
  </si>
  <si>
    <t>MB90476</t>
  </si>
  <si>
    <t>2" Carb Press 90-EL HNBR</t>
  </si>
  <si>
    <t>MB90495</t>
  </si>
  <si>
    <t>0.5" Carb Press 90-Street EL EPDM</t>
  </si>
  <si>
    <t>MB90496</t>
  </si>
  <si>
    <t>0.5" Carb Press 90-Street EL HNBR</t>
  </si>
  <si>
    <t>MB90500</t>
  </si>
  <si>
    <t>0.75" Carb Press 90-Street EL EPDM</t>
  </si>
  <si>
    <t>MB90501</t>
  </si>
  <si>
    <t>0.75" Carb Press 90-Street EL HNBR</t>
  </si>
  <si>
    <t>MB90505</t>
  </si>
  <si>
    <t>1" Carb Press 90-Street EL EPDM</t>
  </si>
  <si>
    <t>MB90506</t>
  </si>
  <si>
    <t>1" Carb Press 90-Street EL HNBR</t>
  </si>
  <si>
    <t>MB90510</t>
  </si>
  <si>
    <t>1.25" Carb Press 90-Street EL EPDM</t>
  </si>
  <si>
    <t>MB90511</t>
  </si>
  <si>
    <t>1.25" Carb Press 90-Street EL HNBR</t>
  </si>
  <si>
    <t>MB90515</t>
  </si>
  <si>
    <t>1.5" Carb Press 90-Street EL EPDM</t>
  </si>
  <si>
    <t>MB90516</t>
  </si>
  <si>
    <t>1.5" Carb Press 90-Street EL HNBR</t>
  </si>
  <si>
    <t>MB90520</t>
  </si>
  <si>
    <t>2" Carb Press 90-Street EL EPDM</t>
  </si>
  <si>
    <t>MB90521</t>
  </si>
  <si>
    <t>2" Carb Press 90-Street EL HNBR</t>
  </si>
  <si>
    <t>MB90160</t>
  </si>
  <si>
    <t>0.75" x 0.5" Carb Press Bush Red EPDM</t>
  </si>
  <si>
    <t>MB90161</t>
  </si>
  <si>
    <t>0.75" x 0.5" Carb Press Bush Red HNBR</t>
  </si>
  <si>
    <t>MB90165</t>
  </si>
  <si>
    <t>1" x 0.5" Carb Press Bush Red EPDM</t>
  </si>
  <si>
    <t>MB90166</t>
  </si>
  <si>
    <t>1" x 0.5" Carb Press Bush Red HNBR</t>
  </si>
  <si>
    <t>MB90170</t>
  </si>
  <si>
    <t>1" x 0.75" Carb Press Bush Red EPDM</t>
  </si>
  <si>
    <t>MB90171</t>
  </si>
  <si>
    <t>1" x 0.75" Carb Press Bush Red HNBR</t>
  </si>
  <si>
    <t>MB90175</t>
  </si>
  <si>
    <t>1.25" x 1" Carb Press Bush Red EPDM</t>
  </si>
  <si>
    <t>MB90176</t>
  </si>
  <si>
    <t>1.25" x 1" Carb Press Bush Red HNBR</t>
  </si>
  <si>
    <t>MB90180</t>
  </si>
  <si>
    <t>1.5" x 0.75" Carb Press Bush Red EPDM</t>
  </si>
  <si>
    <t>MB90181</t>
  </si>
  <si>
    <t>1.5" x 0.75" Carb Press Bush Red HNBR</t>
  </si>
  <si>
    <t>MB90185</t>
  </si>
  <si>
    <t>1.5" x 1" Carb Press Bush Red EPDM</t>
  </si>
  <si>
    <t>MB90186</t>
  </si>
  <si>
    <t>1.5" x 1" Carb Press Bush Red HNBR</t>
  </si>
  <si>
    <t>MB90190</t>
  </si>
  <si>
    <t>1.5" x 1.25" Carb Press Bush Red EPDM</t>
  </si>
  <si>
    <t>MB90191</t>
  </si>
  <si>
    <t>1.5" x 1.25" Carb Press Bush Red HNBR</t>
  </si>
  <si>
    <t>MB90195</t>
  </si>
  <si>
    <t>2" x 1" Carb Press Bush Red EPDM</t>
  </si>
  <si>
    <t>MB90196</t>
  </si>
  <si>
    <t>2" x 1" Carb Press Bush Red HNBR</t>
  </si>
  <si>
    <t>MB90200</t>
  </si>
  <si>
    <t>2" x 1.25" Carb Press Bush Red EPDM</t>
  </si>
  <si>
    <t>MB90201</t>
  </si>
  <si>
    <t>2" x 1.25" Carb Press Bush Red HNBR</t>
  </si>
  <si>
    <t>MB90205</t>
  </si>
  <si>
    <t>2" x 1.5" Carb Press Bush Red EPDM</t>
  </si>
  <si>
    <t>MB90206</t>
  </si>
  <si>
    <t>2" x 1.5" Carb Press Bush Red HNBR</t>
  </si>
  <si>
    <t>MB90630</t>
  </si>
  <si>
    <t>0.5" Carb Press Cap EPDM</t>
  </si>
  <si>
    <t>MB90631</t>
  </si>
  <si>
    <t>0.5" Carb Press Cap HNBR</t>
  </si>
  <si>
    <t>MB90635</t>
  </si>
  <si>
    <t>0.75" Carb Press Cap EPDM</t>
  </si>
  <si>
    <t>MB90636</t>
  </si>
  <si>
    <t>0.75" Carb Press Cap HNBR</t>
  </si>
  <si>
    <t>MB90640</t>
  </si>
  <si>
    <t>1" Carb Press Cap EPDM</t>
  </si>
  <si>
    <t>MB90641</t>
  </si>
  <si>
    <t>1" Carb Press Cap HNBR</t>
  </si>
  <si>
    <t>MB90645</t>
  </si>
  <si>
    <t>1.25" Carb Press Cap EPDM</t>
  </si>
  <si>
    <t>MB90646</t>
  </si>
  <si>
    <t>1.25" Carb Press Cap HNBR</t>
  </si>
  <si>
    <t>MB90650</t>
  </si>
  <si>
    <t>1.5" Carb Press Cap EPDM</t>
  </si>
  <si>
    <t>MB90651</t>
  </si>
  <si>
    <t>1.5" Carb Press Cap HNBR</t>
  </si>
  <si>
    <t>MB90655</t>
  </si>
  <si>
    <t>2" Carb Press Cap EPDM</t>
  </si>
  <si>
    <t>MB90656</t>
  </si>
  <si>
    <t>2" Carb Press Cap HNBR</t>
  </si>
  <si>
    <t>MB90000</t>
  </si>
  <si>
    <t>0.5" Carb Press Coup w-Stop EPDM</t>
  </si>
  <si>
    <t>MB90001</t>
  </si>
  <si>
    <t>0.5" Carb Press Coup w-Stop HNBR</t>
  </si>
  <si>
    <t>MB90005</t>
  </si>
  <si>
    <t>0.75" Carb Press Coup w-Stop EPDM</t>
  </si>
  <si>
    <t>MB90006</t>
  </si>
  <si>
    <t>0.75" Carb Press Coup w-Stop HNBR</t>
  </si>
  <si>
    <t>MB90010</t>
  </si>
  <si>
    <t>1" Carb Press Coup w-Stop EPDM</t>
  </si>
  <si>
    <t>MB90011</t>
  </si>
  <si>
    <t>1" Carb Press Coup w-Stop HNBR</t>
  </si>
  <si>
    <t>MB90015</t>
  </si>
  <si>
    <t>1.25" Carb Press Coup w-Stop EPDM</t>
  </si>
  <si>
    <t>MB90016</t>
  </si>
  <si>
    <t>1.25" Carb Press Coup w-Stop HNBR</t>
  </si>
  <si>
    <t>MB90020</t>
  </si>
  <si>
    <t>1.5" Carb Press Coup w-Stop EPDM</t>
  </si>
  <si>
    <t>MB90021</t>
  </si>
  <si>
    <t>1.5" Carb Press Coup w-Stop HNBR</t>
  </si>
  <si>
    <t>MB90025</t>
  </si>
  <si>
    <t>2" Carb Press Coup w-Stop EPDM</t>
  </si>
  <si>
    <t>MB90026</t>
  </si>
  <si>
    <t>2" Carb Press Coup w-Stop HNBR</t>
  </si>
  <si>
    <t>MB90045</t>
  </si>
  <si>
    <t>0.5" Carb Press Coup w/o Stop EPDM</t>
  </si>
  <si>
    <t>MB90046</t>
  </si>
  <si>
    <t>0.5" Carb Press Coup w/o Stop HNBR</t>
  </si>
  <si>
    <t>MB90050</t>
  </si>
  <si>
    <t>0.75" Carb Press Coup w/o Stop EPDM</t>
  </si>
  <si>
    <t>MB90051</t>
  </si>
  <si>
    <t>0.75" Carb Press Coup w/o Stop HNBR</t>
  </si>
  <si>
    <t>MB90055</t>
  </si>
  <si>
    <t>1" Carb Press Coup w/o Stop EPDM</t>
  </si>
  <si>
    <t>MB90056</t>
  </si>
  <si>
    <t>1" Carb Press Coup w/o Stop HNBR</t>
  </si>
  <si>
    <t>MB90060</t>
  </si>
  <si>
    <t>1.25" Carb Press Coup w/o Stop EPDM</t>
  </si>
  <si>
    <t>MB90061</t>
  </si>
  <si>
    <t>1.25" Carb Press Coup w/o Stop HNBR</t>
  </si>
  <si>
    <t>MB90065</t>
  </si>
  <si>
    <t>1.5" Carb Press Coup w/o Stop EPDM</t>
  </si>
  <si>
    <t>MB90066</t>
  </si>
  <si>
    <t>1.5" Carb Press Coup w/o Stop HNBR</t>
  </si>
  <si>
    <t>MB90070</t>
  </si>
  <si>
    <t>2" Carb Press Coup w/o Stop EPDM</t>
  </si>
  <si>
    <t>MB90071</t>
  </si>
  <si>
    <t>2" Carb Press Coup w/o Stop HNBR</t>
  </si>
  <si>
    <t>MB90090</t>
  </si>
  <si>
    <t>0.5" Carb Press Ext Coup w/o Stop EPDM</t>
  </si>
  <si>
    <t>MB90091</t>
  </si>
  <si>
    <t>0.5" Carb Press Ext Coup w/o Stop HNBR</t>
  </si>
  <si>
    <t>MB90095</t>
  </si>
  <si>
    <t>0.75" Carb Press Ext Coup w/o Stop EPDM</t>
  </si>
  <si>
    <t>MB90096</t>
  </si>
  <si>
    <t>0.75" Carb Press Ext Coup w/o Stop HNBR</t>
  </si>
  <si>
    <t>MB90100</t>
  </si>
  <si>
    <t>1" Carb Press Ext Coup w/o Stop EPDM</t>
  </si>
  <si>
    <t>MB90101</t>
  </si>
  <si>
    <t>1" Carb Press Ext Coup w/o Stop HNBR</t>
  </si>
  <si>
    <t>MB90105</t>
  </si>
  <si>
    <t>1.25" Carb Press Ext Coup w/o Stop EPDM</t>
  </si>
  <si>
    <t>MB90106</t>
  </si>
  <si>
    <t>1.25" Carb Press Ext Coup w/o Stop HNBR</t>
  </si>
  <si>
    <t>MB90110</t>
  </si>
  <si>
    <t>1.5" Carb Press Ext Coup w/o Stop EPDM</t>
  </si>
  <si>
    <t>MB90111</t>
  </si>
  <si>
    <t>1.5" Carb Press Ext Coup w/o Stop HNBR</t>
  </si>
  <si>
    <t>MB90115</t>
  </si>
  <si>
    <t>2" Carb Press Ext Coup w/o Stop EPDM</t>
  </si>
  <si>
    <t>MB90116</t>
  </si>
  <si>
    <t>2" Carb Press Ext Coup w/o Stop HNBR</t>
  </si>
  <si>
    <t>MB90720</t>
  </si>
  <si>
    <t>0.5" Carb Press F Adapter EPDM</t>
  </si>
  <si>
    <t>MB90721</t>
  </si>
  <si>
    <t>0.5" Carb Press F Adapter HNBR</t>
  </si>
  <si>
    <t>MB90730</t>
  </si>
  <si>
    <t>0.75" Carb Press F Adapter EPDM</t>
  </si>
  <si>
    <t>MB90731</t>
  </si>
  <si>
    <t>0.75" Carb Press F Adapter HNBR</t>
  </si>
  <si>
    <t>MB90725</t>
  </si>
  <si>
    <t>0.75" x 0.5" Carb Press F Adapter EPDM</t>
  </si>
  <si>
    <t>MB90726</t>
  </si>
  <si>
    <t>0.75" x 0.5" Carb Press F Adapter HNBR</t>
  </si>
  <si>
    <t>MB90745</t>
  </si>
  <si>
    <t>1" Carb Press F Adapter EPDM</t>
  </si>
  <si>
    <t>MB90746</t>
  </si>
  <si>
    <t>1" Carb Press F Adapter HNBR</t>
  </si>
  <si>
    <t>MB90735</t>
  </si>
  <si>
    <t>1" x 0.5" Carb Press F Adapter EPDM</t>
  </si>
  <si>
    <t>MB90736</t>
  </si>
  <si>
    <t>1" x 0.5" Carb Press F Adapter HNBR</t>
  </si>
  <si>
    <t>MB90740</t>
  </si>
  <si>
    <t>1" x 0.75" Carb Press F Adapter EPDM</t>
  </si>
  <si>
    <t>MB90741</t>
  </si>
  <si>
    <t>1" x 0.75" Carb Press F Adapter HNBR</t>
  </si>
  <si>
    <t>MB90765</t>
  </si>
  <si>
    <t>1.25" Carb Press F Adapter EPDM</t>
  </si>
  <si>
    <t>MB90766</t>
  </si>
  <si>
    <t>1.25" Carb Press F Adapter HNBR</t>
  </si>
  <si>
    <t>MB90750</t>
  </si>
  <si>
    <t>1.25" x 0.5" Carb Press F Adapter EPDM</t>
  </si>
  <si>
    <t>MB90751</t>
  </si>
  <si>
    <t>1.25" x 0.5" Carb Press F Adapter HNBR</t>
  </si>
  <si>
    <t>MB90755</t>
  </si>
  <si>
    <t>1.25" x 0.75" Carb Press F Adapter EPDM</t>
  </si>
  <si>
    <t>MB90756</t>
  </si>
  <si>
    <t>1.25" x 0.75" Carb Press F Adapter HNBR</t>
  </si>
  <si>
    <t>MB90760</t>
  </si>
  <si>
    <t>1.25" x 1" Carb Press F Adapter EPDM</t>
  </si>
  <si>
    <t>MB90761</t>
  </si>
  <si>
    <t>1.25" x 1" Carb Press F Adapter HNBR</t>
  </si>
  <si>
    <t>MB90790</t>
  </si>
  <si>
    <t>1.5" Carb Press F Adapter EPDM</t>
  </si>
  <si>
    <t>MB90791</t>
  </si>
  <si>
    <t>1.5" Carb Press F Adapter HNBR</t>
  </si>
  <si>
    <t>MB90770</t>
  </si>
  <si>
    <t>1.5" x 0.5" Carb Press F Adapter EPDM</t>
  </si>
  <si>
    <t>MB90771</t>
  </si>
  <si>
    <t>1.5" x 0.5" Carb Press F Adapter HNBR</t>
  </si>
  <si>
    <t>MB90775</t>
  </si>
  <si>
    <t>1.5" x 0.75" Carb Press F Adapter EPDM</t>
  </si>
  <si>
    <t>MB90776</t>
  </si>
  <si>
    <t>1.5" x 0.75" Carb Press F Adapter HNBR</t>
  </si>
  <si>
    <t>MB90780</t>
  </si>
  <si>
    <t>1.5" x 1" Carb Press F Adapter EPDM</t>
  </si>
  <si>
    <t>MB90781</t>
  </si>
  <si>
    <t>1.5" x 1" Carb Press F Adapter HNBR</t>
  </si>
  <si>
    <t>MB90785</t>
  </si>
  <si>
    <t>1.5" x 1.25" Carb Press F Adapter EPDM</t>
  </si>
  <si>
    <t>MB90786</t>
  </si>
  <si>
    <t>1.5" x 1.25" Carb Press F Adapter HNBR</t>
  </si>
  <si>
    <t>MB90820</t>
  </si>
  <si>
    <t>2" Carb Press F Adapter EPDM</t>
  </si>
  <si>
    <t>MB90821</t>
  </si>
  <si>
    <t>2" Carb Press F Adapter HNBR</t>
  </si>
  <si>
    <t>MB90795</t>
  </si>
  <si>
    <t>2" x 0.5" Carb Press F Adapter EPDM</t>
  </si>
  <si>
    <t>MB90796</t>
  </si>
  <si>
    <t>2" x 0.5" Carb Press F Adapter HNBR</t>
  </si>
  <si>
    <t>MB90800</t>
  </si>
  <si>
    <t>2" x 0.75" Carb Press F Adapter EPDM</t>
  </si>
  <si>
    <t>MB90801</t>
  </si>
  <si>
    <t>2" x 0.75" Carb Press F Adapter HNBR</t>
  </si>
  <si>
    <t>MB90805</t>
  </si>
  <si>
    <t>2" x 1" Carb Press F Adapter EPDM</t>
  </si>
  <si>
    <t>MB90806</t>
  </si>
  <si>
    <t>2" x 1" Carb Press F Adapter HNBR</t>
  </si>
  <si>
    <t>MB90810</t>
  </si>
  <si>
    <t>2" x 1.25" Carb Press F Adapter EPDM</t>
  </si>
  <si>
    <t>MB90811</t>
  </si>
  <si>
    <t>2" x 1.25" Carb Press F Adapter HNBR</t>
  </si>
  <si>
    <t>MB90815</t>
  </si>
  <si>
    <t>2" x 1.5" Carb Press F Adapter EPDM</t>
  </si>
  <si>
    <t>MB90816</t>
  </si>
  <si>
    <t>2" x 1.5" Carb Press F Adapter HNBR</t>
  </si>
  <si>
    <t>MB90936</t>
  </si>
  <si>
    <t>0.5'' Carb Press F-Union EPDM</t>
  </si>
  <si>
    <t>MB90955</t>
  </si>
  <si>
    <t>0.5'' Carb Press F-Union HNBR</t>
  </si>
  <si>
    <t>MB90939</t>
  </si>
  <si>
    <t>0.75'' Carb Press F-Union EPDM</t>
  </si>
  <si>
    <t>MB90958</t>
  </si>
  <si>
    <t>0.75'' Carb Press F-Union HNBR</t>
  </si>
  <si>
    <t>MB90942</t>
  </si>
  <si>
    <t>1'' Carb Press F-Union EPDM</t>
  </si>
  <si>
    <t>MB90961</t>
  </si>
  <si>
    <t>1'' Carb Press F-Union HNBR</t>
  </si>
  <si>
    <t>MB90945</t>
  </si>
  <si>
    <t>1.25'' Carb Press F-Union EPDM</t>
  </si>
  <si>
    <t>MB90964</t>
  </si>
  <si>
    <t>1.25'' Carb Press F-Union HNBR</t>
  </si>
  <si>
    <t>MB90948</t>
  </si>
  <si>
    <t>1.5'' Carb Press F-Union EPDM</t>
  </si>
  <si>
    <t>MB90967</t>
  </si>
  <si>
    <t>1.5'' Carb Press F-Union HNBR</t>
  </si>
  <si>
    <t>MB90951</t>
  </si>
  <si>
    <t>2'' Carb Press F-Union EPDM</t>
  </si>
  <si>
    <t>MB90970</t>
  </si>
  <si>
    <t>2'' Carb Press F-Union HNBR</t>
  </si>
  <si>
    <t>MB90972</t>
  </si>
  <si>
    <t>0.5" Carb Press Flange Adapter EPDM</t>
  </si>
  <si>
    <t>MB90973</t>
  </si>
  <si>
    <t>0.5" Carb Press Flange Adapter HNBR</t>
  </si>
  <si>
    <t>MB90975</t>
  </si>
  <si>
    <t>0.75" Carb Press Flange Adapter EPDM</t>
  </si>
  <si>
    <t>MB90976</t>
  </si>
  <si>
    <t>0.75" Carb Press Flange Adapter HNBR</t>
  </si>
  <si>
    <t>MB90978</t>
  </si>
  <si>
    <t>1" Carb Press Flange Adapter EPDM</t>
  </si>
  <si>
    <t>MB90979</t>
  </si>
  <si>
    <t>1" Carb Press Flange Adapter HNBR</t>
  </si>
  <si>
    <t>MB90981</t>
  </si>
  <si>
    <t>1.25" Carb Press Flange Adapter EPDM</t>
  </si>
  <si>
    <t>MB90982</t>
  </si>
  <si>
    <t>1.25" Carb Press Flange Adapter HNBR</t>
  </si>
  <si>
    <t>MB90984</t>
  </si>
  <si>
    <t>1.5" Carb Press Flange Adapter EPDM</t>
  </si>
  <si>
    <t>MB90985</t>
  </si>
  <si>
    <t>1.5" Carb Press Flange Adapter HNBR</t>
  </si>
  <si>
    <t>MB90987</t>
  </si>
  <si>
    <t>2" Carb Press Flange Adapter EPDM</t>
  </si>
  <si>
    <t>MB90988</t>
  </si>
  <si>
    <t>2" Carb Press Flange Adapter HNBR</t>
  </si>
  <si>
    <t>MB90675</t>
  </si>
  <si>
    <t>0.5" Carb Press M Adapter EPDM</t>
  </si>
  <si>
    <t>MB90676</t>
  </si>
  <si>
    <t>0.5" Carb Press M Adapter HNBR</t>
  </si>
  <si>
    <t>MB90680</t>
  </si>
  <si>
    <t>0.75" Carb Press M Adapter EPDM</t>
  </si>
  <si>
    <t>MB90681</t>
  </si>
  <si>
    <t>0.75" Carb Press M Adapter HNBR</t>
  </si>
  <si>
    <t>MB90685</t>
  </si>
  <si>
    <t>1" Carb Press M Adapter EPDM</t>
  </si>
  <si>
    <t>MB90686</t>
  </si>
  <si>
    <t>1" Carb Press M Adapter HNBR</t>
  </si>
  <si>
    <t>MB90690</t>
  </si>
  <si>
    <t>1.25" Carb Press M Adapter EPDM</t>
  </si>
  <si>
    <t>MB90691</t>
  </si>
  <si>
    <t>1.25" Carb Press M Adapter HNBR</t>
  </si>
  <si>
    <t>MB90695</t>
  </si>
  <si>
    <t>1.5" Carb Press M Adapter EPDM</t>
  </si>
  <si>
    <t>MB90696</t>
  </si>
  <si>
    <t>1.5" Carb Press M Adapter HNBR</t>
  </si>
  <si>
    <t>MB90700</t>
  </si>
  <si>
    <t>2" Carb Press M Adapter EPDM</t>
  </si>
  <si>
    <t>MB90701</t>
  </si>
  <si>
    <t>2" Carb Press M Adapter HNBR</t>
  </si>
  <si>
    <t>MB90120</t>
  </si>
  <si>
    <t>0.75" x 0.5" Carb Press Red Coup EPDM</t>
  </si>
  <si>
    <t>MB90121</t>
  </si>
  <si>
    <t>0.75" x 0.5" Carb Press Red Coup HNBR</t>
  </si>
  <si>
    <t>MB90125</t>
  </si>
  <si>
    <t>1" x 0.5" Carb Press Red Coup EPDM</t>
  </si>
  <si>
    <t>MB90126</t>
  </si>
  <si>
    <t>1" x 0.5" Carb Press Red Coup HNBR</t>
  </si>
  <si>
    <t>MB90130</t>
  </si>
  <si>
    <t>1" x 0.75" Carb Press Red Coup EPDM</t>
  </si>
  <si>
    <t>MB90131</t>
  </si>
  <si>
    <t>1" x 0.75" Carb Press Red Coup HNBR</t>
  </si>
  <si>
    <t>MB90135</t>
  </si>
  <si>
    <t>1.25" x 0.75" Carb Press Red Coup EPDM</t>
  </si>
  <si>
    <t>MB90136</t>
  </si>
  <si>
    <t>1.25" x 0.75" Carb Press Red Coup HNBR</t>
  </si>
  <si>
    <t>MB90140</t>
  </si>
  <si>
    <t>1.25" x 1" Carb Press Red Coup EPDM</t>
  </si>
  <si>
    <t>MB90141</t>
  </si>
  <si>
    <t>1.25" x 1" Carb Press Red Coup HNBR</t>
  </si>
  <si>
    <t>MB90145</t>
  </si>
  <si>
    <t>1.5" x 1.25" Carb Press Red Coup EPDM</t>
  </si>
  <si>
    <t>MB90146</t>
  </si>
  <si>
    <t>1.5" x 1.25" Carb Press Red Coup HNBR</t>
  </si>
  <si>
    <t>MB90150</t>
  </si>
  <si>
    <t>2" x 1.25" Carb Press Red Coup EPDM</t>
  </si>
  <si>
    <t>MB90151</t>
  </si>
  <si>
    <t>2" x 1.25" Carb Press Red Coup HNBR</t>
  </si>
  <si>
    <t>MB90155</t>
  </si>
  <si>
    <t>2" x 1.5" Carb Press Red Coup EPDM</t>
  </si>
  <si>
    <t>MB90156</t>
  </si>
  <si>
    <t>2" x 1.5" Carb Press Red Coup HNBR</t>
  </si>
  <si>
    <t>MB90300</t>
  </si>
  <si>
    <t>0.75" x 0.5" Carb Press Red Tee EPDM</t>
  </si>
  <si>
    <t>MB90301</t>
  </si>
  <si>
    <t>0.75" x 0.5" Carb Press Red Tee HNBR</t>
  </si>
  <si>
    <t>MB90305</t>
  </si>
  <si>
    <t>1" x 0.5" Carb Press Red Tee EPDM</t>
  </si>
  <si>
    <t>MB90306</t>
  </si>
  <si>
    <t>1" x 0.5" Carb Press Red Tee HNBR</t>
  </si>
  <si>
    <t>MB90310</t>
  </si>
  <si>
    <t>1" x 0.75" Carb Press Red Tee EPDM</t>
  </si>
  <si>
    <t>MB90311</t>
  </si>
  <si>
    <t>1" x 0.75" Carb Press Red Tee HNBR</t>
  </si>
  <si>
    <t>MB90315</t>
  </si>
  <si>
    <t>1.25" x 0.5" Carb Press Red Tee EPDM</t>
  </si>
  <si>
    <t>MB90316</t>
  </si>
  <si>
    <t>1.25" x 0.5" Carb Press Red Tee HNBR</t>
  </si>
  <si>
    <t>MB90320</t>
  </si>
  <si>
    <t>1.25" x 0.75" Carb Press Red Tee EPDM</t>
  </si>
  <si>
    <t>MB90321</t>
  </si>
  <si>
    <t>1.25" x 0.75" Carb Press Red Tee HNBR</t>
  </si>
  <si>
    <t>MB90325</t>
  </si>
  <si>
    <t>1.25" x 1" Carb Press Red Tee EPDM</t>
  </si>
  <si>
    <t>MB90326</t>
  </si>
  <si>
    <t>1.25" x 1" Carb Press Red Tee HNBR</t>
  </si>
  <si>
    <t>MB90330</t>
  </si>
  <si>
    <t>1.5" x 0.5" Carb Press Red Tee EPDM</t>
  </si>
  <si>
    <t>MB90331</t>
  </si>
  <si>
    <t>1.5" x 0.5" Carb Press Red Tee HNBR</t>
  </si>
  <si>
    <t>MB90335</t>
  </si>
  <si>
    <t>1.5" x 0.75" Carb Press Red Tee EPDM</t>
  </si>
  <si>
    <t>MB90336</t>
  </si>
  <si>
    <t>1.5" x 0.75" Carb Press Red Tee HNBR</t>
  </si>
  <si>
    <t>MB90340</t>
  </si>
  <si>
    <t>1.5" x 1" Carb Press Red Tee EPDM</t>
  </si>
  <si>
    <t>MB90341</t>
  </si>
  <si>
    <t>1.5" x 1" Carb Press Red Tee HNBR</t>
  </si>
  <si>
    <t>MB90345</t>
  </si>
  <si>
    <t>1.5" x 1.25" Carb Press Red Tee EPDM</t>
  </si>
  <si>
    <t>MB90346</t>
  </si>
  <si>
    <t>1.5" x 1.25" Carb Press Red Tee HNBR</t>
  </si>
  <si>
    <t>MB90350</t>
  </si>
  <si>
    <t>2" x 0.5" Carb Press Red Tee EPDM</t>
  </si>
  <si>
    <t>MB90351</t>
  </si>
  <si>
    <t>2" x 0.5" Carb Press Red Tee HNBR</t>
  </si>
  <si>
    <t>MB90355</t>
  </si>
  <si>
    <t>2" x 0.75" Carb Press Red Tee EPDM</t>
  </si>
  <si>
    <t>MB90356</t>
  </si>
  <si>
    <t>2" x 0.75" Carb Press Red Tee HNBR</t>
  </si>
  <si>
    <t>MB90360</t>
  </si>
  <si>
    <t>2" x 1" Carb Press Red Tee EPDM</t>
  </si>
  <si>
    <t>MB90361</t>
  </si>
  <si>
    <t>2" x 1" Carb Press Red Tee HNBR</t>
  </si>
  <si>
    <t>MB90365</t>
  </si>
  <si>
    <t>2" x 1.25" Carb Press Red Tee EPDM</t>
  </si>
  <si>
    <t>MB90366</t>
  </si>
  <si>
    <t>2" x 1.25" Carb Press Red Tee HNBR</t>
  </si>
  <si>
    <t>MB90370</t>
  </si>
  <si>
    <t>2" x 1.5" Carb Press Red Tee EPDM</t>
  </si>
  <si>
    <t>MB90371</t>
  </si>
  <si>
    <t>2" x 1.5" Carb Press Red Tee HNBR</t>
  </si>
  <si>
    <t>MB90840</t>
  </si>
  <si>
    <t>0.75" x 0.5" Carb Press Red Tee P x FPT EPDM</t>
  </si>
  <si>
    <t>MB90841</t>
  </si>
  <si>
    <t>0.75" x 0.5" Carb Press Red Tee P x FPT HNBR</t>
  </si>
  <si>
    <t>MB90846</t>
  </si>
  <si>
    <t>1" x 0.5" Carb Press Red Tee P x FPT EPDM</t>
  </si>
  <si>
    <t>MB90847</t>
  </si>
  <si>
    <t>1" x 0.5" Carb Press Red Tee P x FPT HNBR</t>
  </si>
  <si>
    <t>MB90849</t>
  </si>
  <si>
    <t>1" x 0.75" Carb Press Red Tee P x FPT EPDM</t>
  </si>
  <si>
    <t>MB90850</t>
  </si>
  <si>
    <t>1" x 0.75" Carb Press Red Tee P x FPT HNBR</t>
  </si>
  <si>
    <t>MB90852</t>
  </si>
  <si>
    <t>1.25" x 0.5" Carb Press Red Tee P x FPT EPDM</t>
  </si>
  <si>
    <t>MB90853</t>
  </si>
  <si>
    <t>1.25" x 0.5" Carb Press Red Tee P x FPT HNBR</t>
  </si>
  <si>
    <t>MB90855</t>
  </si>
  <si>
    <t>1.25" x 0.75" Carb Press Red Tee P x FPT EPDM</t>
  </si>
  <si>
    <t>MB90856</t>
  </si>
  <si>
    <t>1.25" x 0.75" Carb Press Red Tee P x FPT HNBR</t>
  </si>
  <si>
    <t>MB90858</t>
  </si>
  <si>
    <t>1.25" x 1" Carb Press Red Tee P x FPT EPDM</t>
  </si>
  <si>
    <t>MB90859</t>
  </si>
  <si>
    <t>1.25" x 1" Carb Press Red Tee P x FPT HNBR</t>
  </si>
  <si>
    <t>MB90861</t>
  </si>
  <si>
    <t>1.5" x 0.5" Carb Press Red Tee P x FPT EPDM</t>
  </si>
  <si>
    <t>MB90862</t>
  </si>
  <si>
    <t>1.5" x 0.5" Carb Press Red Tee P x FPT HNBR</t>
  </si>
  <si>
    <t>MB90864</t>
  </si>
  <si>
    <t>1.5" x 0.75" Carb Press Red Tee P x FPT EPDM</t>
  </si>
  <si>
    <t>MB90865</t>
  </si>
  <si>
    <t>1.5" x 0.75" Carb Press Red Tee P x FPT HNBR</t>
  </si>
  <si>
    <t>MB90867</t>
  </si>
  <si>
    <t>1.5" x 1" Carb Press Red Tee P x FPT EPDM</t>
  </si>
  <si>
    <t>MB90868</t>
  </si>
  <si>
    <t>1.5" x 1" Carb Press Red Tee P x FPT HNBR</t>
  </si>
  <si>
    <t>MB90870</t>
  </si>
  <si>
    <t>1.5" x 1.25" Carb Press Red Tee P x FPT EPDM</t>
  </si>
  <si>
    <t>MB90871</t>
  </si>
  <si>
    <t>1.5" x 1.25" Carb Press Red Tee P x FPT HNBR</t>
  </si>
  <si>
    <t>MB90873</t>
  </si>
  <si>
    <t>2" x 0.5" Carb Press Red Tee P x FPT EPDM</t>
  </si>
  <si>
    <t>MB90874</t>
  </si>
  <si>
    <t>2" x 0.5" Carb Press Red Tee P x FPT HNBR</t>
  </si>
  <si>
    <t>MB90876</t>
  </si>
  <si>
    <t>2" x 0.75" Carb Press Red Tee P x FPT EPDM</t>
  </si>
  <si>
    <t>MB90877</t>
  </si>
  <si>
    <t>2" x 0.75" Carb Press Red Tee P x FPT HNBR</t>
  </si>
  <si>
    <t>MB90879</t>
  </si>
  <si>
    <t>2" x 1" Carb Press Red Tee P x FPT EPDM</t>
  </si>
  <si>
    <t>MB90880</t>
  </si>
  <si>
    <t>2" x 1" Carb Press Red Tee P x FPT HNBR</t>
  </si>
  <si>
    <t>MB90882</t>
  </si>
  <si>
    <t>2" x 1.25" Carb Press Red Tee P x FPT EPDM</t>
  </si>
  <si>
    <t>MB90883</t>
  </si>
  <si>
    <t>2" x 1.25" Carb Press Red Tee P x FPT HNBR</t>
  </si>
  <si>
    <t>MB90885</t>
  </si>
  <si>
    <t>2" x 1.5" Carb Press Red Tee P x FPT EPDM</t>
  </si>
  <si>
    <t>MB90886</t>
  </si>
  <si>
    <t>2" x 1.5" Carb Press Red Tee P x FPT HNBR</t>
  </si>
  <si>
    <t>MB90270</t>
  </si>
  <si>
    <t>0.5" Carb Press Tee EPDM</t>
  </si>
  <si>
    <t>MB90271</t>
  </si>
  <si>
    <t>0.5" Carb Press Tee HNBR</t>
  </si>
  <si>
    <t>MB90275</t>
  </si>
  <si>
    <t>0.75" Carb Press Tee EPDM</t>
  </si>
  <si>
    <t>MB90276</t>
  </si>
  <si>
    <t>0.75" Carb Press Tee HNBR</t>
  </si>
  <si>
    <t>MB90280</t>
  </si>
  <si>
    <t>1" Carb Press Tee EPDM</t>
  </si>
  <si>
    <t>MB90281</t>
  </si>
  <si>
    <t>1" Carb Press Tee HNBR</t>
  </si>
  <si>
    <t>MB90285</t>
  </si>
  <si>
    <t>1.25" Carb Press Tee EPDM</t>
  </si>
  <si>
    <t>MB90286</t>
  </si>
  <si>
    <t>1.25" Carb Press Tee HNBR</t>
  </si>
  <si>
    <t>MB90290</t>
  </si>
  <si>
    <t>1.5" Carb Press Tee EPDM</t>
  </si>
  <si>
    <t>MB90291</t>
  </si>
  <si>
    <t>1.5" Carb Press Tee HNBR</t>
  </si>
  <si>
    <t>MB90295</t>
  </si>
  <si>
    <t>2" Carb Press Tee EPDM</t>
  </si>
  <si>
    <t>MB90296</t>
  </si>
  <si>
    <t>2" Carb Press Tee HNBR</t>
  </si>
  <si>
    <t>MB90843</t>
  </si>
  <si>
    <t>0.75" Carb Press Tee P x FPT EPDM</t>
  </si>
  <si>
    <t>MB90844</t>
  </si>
  <si>
    <t>0.75" Carb Press Tee P x FPT HNBR</t>
  </si>
  <si>
    <t>MB90897</t>
  </si>
  <si>
    <t>0.5'' Carb Press Union EPDM</t>
  </si>
  <si>
    <t>MB90919</t>
  </si>
  <si>
    <t>0.5'' Carb Press Union HNBR</t>
  </si>
  <si>
    <t>MB90900</t>
  </si>
  <si>
    <t>0.75'' Carb Press Union EPDM</t>
  </si>
  <si>
    <t>MB90922</t>
  </si>
  <si>
    <t>0.75'' Carb Press Union HNBR</t>
  </si>
  <si>
    <t>MB90903</t>
  </si>
  <si>
    <t>1'' Carb Press Union EPDM</t>
  </si>
  <si>
    <t>MB90925</t>
  </si>
  <si>
    <t>1'' Carb Press Union HNBR</t>
  </si>
  <si>
    <t>MB90909</t>
  </si>
  <si>
    <t>1.25'' Carb Press Union EPDM</t>
  </si>
  <si>
    <t>MB90928</t>
  </si>
  <si>
    <t>1.25'' Carb Press Union HNBR</t>
  </si>
  <si>
    <t>MB90912</t>
  </si>
  <si>
    <t>1.5'' Carb Press Union EPDM</t>
  </si>
  <si>
    <t>MB90931</t>
  </si>
  <si>
    <t>1.5'' Carb Press Union HNBR</t>
  </si>
  <si>
    <t>MB90915</t>
  </si>
  <si>
    <t>2'' Carb Press Union EPDM</t>
  </si>
  <si>
    <t>MB90934</t>
  </si>
  <si>
    <t>2'' Carb Press Union HNBR</t>
  </si>
  <si>
    <t>CopperPress® Fittings &amp; Valves by Merit Brass Co.</t>
  </si>
  <si>
    <t>0.5" Cop Press 45-EL EPDM</t>
  </si>
  <si>
    <t>0.75" Cop Press 45-EL EPDM</t>
  </si>
  <si>
    <t>1" Cop Press 45-EL EPDM</t>
  </si>
  <si>
    <t>1.25" Cop Press 45-EL EPDM</t>
  </si>
  <si>
    <t>1.5" Cop Press 45-EL EPDM</t>
  </si>
  <si>
    <t>2" Cop Press 45-EL EPDM</t>
  </si>
  <si>
    <t>2.5" Cop Press 45-EL EPDM</t>
  </si>
  <si>
    <t>2.5"</t>
  </si>
  <si>
    <t>3" Cop Press 45-EL EPDM</t>
  </si>
  <si>
    <t>3"</t>
  </si>
  <si>
    <t>4" Cop Press 45-EL EPDM</t>
  </si>
  <si>
    <t>4"</t>
  </si>
  <si>
    <t>0.5" Cop Press 45-Street EL EPDM</t>
  </si>
  <si>
    <t>0.75" Cop Press 45-Street EL EPDM</t>
  </si>
  <si>
    <t>1" Cop Press 45-Street EL EPDM</t>
  </si>
  <si>
    <t>1.25" Cop Press 45-Street EL EPDM</t>
  </si>
  <si>
    <t>1.5" Cop Press 45-Street EL EPDM</t>
  </si>
  <si>
    <t>2" Cop Press 45-Street EL EPDM</t>
  </si>
  <si>
    <t>2.5" Cop Press 45-Street EL EPDM</t>
  </si>
  <si>
    <t>3" Cop Press 45-Street EL EPDM</t>
  </si>
  <si>
    <t>4" Cop Press 45-Street EL EPDM</t>
  </si>
  <si>
    <t>0.5" Cop Press 90-Drop Ear EL EPDM</t>
  </si>
  <si>
    <t>MB24590</t>
  </si>
  <si>
    <t>0.5" x 3/8 Cop Press 90-Drop Ear EL EPDM</t>
  </si>
  <si>
    <t>0.5" x 3/8</t>
  </si>
  <si>
    <t>0.75" Cop Press 90-Drop Ear EL EPDM</t>
  </si>
  <si>
    <t>0.5" Cop Press 90-EL EPDM</t>
  </si>
  <si>
    <t>0.75" Cop Press 90-EL EPDM</t>
  </si>
  <si>
    <t>1" Cop Press 90-EL EPDM</t>
  </si>
  <si>
    <t>1.25" Cop Press 90-EL EPDM</t>
  </si>
  <si>
    <t>1.5" Cop Press 90-EL EPDM</t>
  </si>
  <si>
    <t>2" Cop Press 90-EL EPDM</t>
  </si>
  <si>
    <t>2.5" Cop Press 90-EL EPDM</t>
  </si>
  <si>
    <t>3" Cop Press 90-EL EPDM</t>
  </si>
  <si>
    <t>4" Cop Press 90-EL EPDM</t>
  </si>
  <si>
    <t>0.5" Cop Press 90-F EL EPDM</t>
  </si>
  <si>
    <t>0.5" x 3/8" Cop Press 90-F EL EPDM</t>
  </si>
  <si>
    <t>0.5" x 1/8</t>
  </si>
  <si>
    <t>0.75" Cop Press 90-F EL EPDM</t>
  </si>
  <si>
    <t>1" Cop Press 90-F EL EPDM</t>
  </si>
  <si>
    <t>2" Cop Press 90-F EL EPDM</t>
  </si>
  <si>
    <t>0.5" Cop Press 90-M EL EPDM</t>
  </si>
  <si>
    <t>0.5" x 0.75" Cop Press 90-M EL EPDM</t>
  </si>
  <si>
    <t>MB48012</t>
  </si>
  <si>
    <t>0.75" Cop Press 90-M EL EPDM</t>
  </si>
  <si>
    <t>MB48010</t>
  </si>
  <si>
    <t>0.75" x 0.5" Cop Press 90-M EL EPDM</t>
  </si>
  <si>
    <t>1" Cop Press 90-M EL EPDM</t>
  </si>
  <si>
    <t>1.25" Cop Press 90-M EL EPDM</t>
  </si>
  <si>
    <t>1.5" Cop Press 90-M EL EPDM</t>
  </si>
  <si>
    <t>2" Cop Press 90-M EL EPDM</t>
  </si>
  <si>
    <t>0.75" x 0.5" Cop Press 90-Red EL EPDM</t>
  </si>
  <si>
    <t>1" x 0.75" Cop Press 90-Red EL EPDM</t>
  </si>
  <si>
    <t>0.5" Cop Press 90-Street EL EPDM</t>
  </si>
  <si>
    <t>0.75" Cop Press 90-Street EL EPDM</t>
  </si>
  <si>
    <t>1" Cop Press 90-Street EL EPDM</t>
  </si>
  <si>
    <t>1.25" Cop Press 90-Street EL EPDM</t>
  </si>
  <si>
    <t>1.5" Cop Press 90-Street EL EPDM</t>
  </si>
  <si>
    <t>2" Cop Press 90-Street EL EPDM</t>
  </si>
  <si>
    <t>2.5" Cop Press 90-Street EL EPDM</t>
  </si>
  <si>
    <t>3" Cop Press 90-Street EL EPDM</t>
  </si>
  <si>
    <t>4" Cop Press 90-Street EL EPDM</t>
  </si>
  <si>
    <t>0.75" x 0.5" Cop Press Bush Red EPDM</t>
  </si>
  <si>
    <t>1" x 0.5" Cop Press Bush Red EPDM</t>
  </si>
  <si>
    <t>1" x 0.75" Cop Press Bush Red EPDM</t>
  </si>
  <si>
    <t>1.25" x 0.5" Cop Press Bush Red EPDM</t>
  </si>
  <si>
    <t>1.25" x 0.75" Cop Press Bush Red EPDM</t>
  </si>
  <si>
    <t>1.25" x 1" Cop Press Bush Red EPDM</t>
  </si>
  <si>
    <t>1.5" x 0.5" Cop Press Bush Red EPDM</t>
  </si>
  <si>
    <t>1.5" x 0.75" Cop Press Bush Red EPDM</t>
  </si>
  <si>
    <t>1.5" x 1" Cop Press Bush Red EPDM</t>
  </si>
  <si>
    <t>1.5" x 1.25" Cop Press Bush Red EPDM</t>
  </si>
  <si>
    <t>2" x 0.5" Cop Press Bush Red EPDM</t>
  </si>
  <si>
    <t>2" x 0.75" Cop Press Bush Red EPDM</t>
  </si>
  <si>
    <t>2" x 1" Cop Press Bush Red EPDM</t>
  </si>
  <si>
    <t>2" x 1.25" Cop Press Bush Red EPDM</t>
  </si>
  <si>
    <t>2" x 1.5" Cop Press Bush Red EPDM</t>
  </si>
  <si>
    <t>2.5" x 1" Cop Press Bush Red EPDM</t>
  </si>
  <si>
    <t>2.5" x 1"</t>
  </si>
  <si>
    <t>2.5" x 1.25" Cop Press Bush Red EPDM</t>
  </si>
  <si>
    <t>2.5" x 1.25"</t>
  </si>
  <si>
    <t>2.5" x 1.5" Cop Press Bush Red EPDM</t>
  </si>
  <si>
    <t>2.5" x 1.5"</t>
  </si>
  <si>
    <t>2.5" x 2" Cop Press Bush Red EPDM</t>
  </si>
  <si>
    <t>2.5" x 2"</t>
  </si>
  <si>
    <t>3" x 1.25" Cop Press Bush Red EPDM</t>
  </si>
  <si>
    <t>3" x 1.25"</t>
  </si>
  <si>
    <t>3" x 1.5" Cop Press Bush Red EPDM</t>
  </si>
  <si>
    <t>3" x 1.5"</t>
  </si>
  <si>
    <t>3" x 2" Cop Press Bush Red EPDM</t>
  </si>
  <si>
    <t>3" x 2"</t>
  </si>
  <si>
    <t>3" x 2.5" Cop Press Bush Red EPDM</t>
  </si>
  <si>
    <t>3" x 2.5"</t>
  </si>
  <si>
    <t>4" x 2" Cop Press Bush Red EPDM</t>
  </si>
  <si>
    <t>4" x 2"</t>
  </si>
  <si>
    <t>4" x 2.5" Cop Press Bush Red EPDM</t>
  </si>
  <si>
    <t>4" x 2.5"</t>
  </si>
  <si>
    <t>4" x 3" Cop Press Bush Red EPDM</t>
  </si>
  <si>
    <t>4" x 3"</t>
  </si>
  <si>
    <t>0.5" Cop Press Cap EPDM</t>
  </si>
  <si>
    <t>0.75" Cop Press Cap EPDM</t>
  </si>
  <si>
    <t>1" Cop Press Cap EPDM</t>
  </si>
  <si>
    <t>1.25" Cop Press Cap EPDM</t>
  </si>
  <si>
    <t>1.5" Cop Press Cap EPDM</t>
  </si>
  <si>
    <t>2" Cop Press Cap EPDM</t>
  </si>
  <si>
    <t>2.5" Cop Press Cap EPDM</t>
  </si>
  <si>
    <t>3" Cop Press Cap EPDM</t>
  </si>
  <si>
    <t>4" Cop Press Cap EPDM</t>
  </si>
  <si>
    <t>0.5" Cop Press Coup w-Stop EPDM</t>
  </si>
  <si>
    <t>0.75" Cop Press Coup w-Stop EPDM</t>
  </si>
  <si>
    <t>1" Cop Press Coup w-Stop EPDM</t>
  </si>
  <si>
    <t>1.25" Cop Press Coup w-Stop EPDM</t>
  </si>
  <si>
    <t>1.5" Cop Press Coup w-Stop EPDM</t>
  </si>
  <si>
    <t>2" Cop Press Coup w-Stop EPDM</t>
  </si>
  <si>
    <t>2.5" Cop Press Coup w-Stop EPDM</t>
  </si>
  <si>
    <t>3" Cop Press Coup w-Stop EPDM</t>
  </si>
  <si>
    <t>4" Cop Press Coup w-Stop EPDM</t>
  </si>
  <si>
    <t>0.5" Cop Press Coup w/o Stop EPDM</t>
  </si>
  <si>
    <t>0.75" Cop Press Coup w/o Stop EPDM</t>
  </si>
  <si>
    <t>1" Cop Press Coup w/o Stop EPDM</t>
  </si>
  <si>
    <t>1.25" Cop Press Coup w/o Stop EPDM</t>
  </si>
  <si>
    <t>1.5" Cop Press Coup w/o Stop EPDM</t>
  </si>
  <si>
    <t>2" Cop Press Coup w/o Stop EPDM</t>
  </si>
  <si>
    <t>2.5" Cop Press Coup w/o Stop EPDM</t>
  </si>
  <si>
    <t>3" Cop Press Coup w/o Stop EPDM</t>
  </si>
  <si>
    <t>4" Cop Press Coup w/o Stop EPDM</t>
  </si>
  <si>
    <t>0.5" Cop Press Cross Over EPDM</t>
  </si>
  <si>
    <t>0.75" Cop Press Cross Over EPDM</t>
  </si>
  <si>
    <t>0.5'' Cop Press Dielec F-Union EPDM</t>
  </si>
  <si>
    <t>0.75'' Cop Press Dielec F-Union EPDM</t>
  </si>
  <si>
    <t>1'' Cop Press Dielec F-Union EPDM</t>
  </si>
  <si>
    <t>1.25'' Cop Press Dielec F-Union EPDM</t>
  </si>
  <si>
    <t>1.5'' Cop Press Dielec F-Union EPDM</t>
  </si>
  <si>
    <t>2'' Cop Press Dielec F-Union EPDM</t>
  </si>
  <si>
    <t>0.5" Cop Press Ext Coup w/o Stop EPDM</t>
  </si>
  <si>
    <t>0.75" Cop Press Ext Coup w/o Stop EPDM</t>
  </si>
  <si>
    <t>1" Cop Press Ext Coup w/o Stop EPDM</t>
  </si>
  <si>
    <t>1.25" Cop Press Ext Coup w/o Stop EPDM</t>
  </si>
  <si>
    <t>1.5" Cop Press Ext Coup w/o Stop EPDM</t>
  </si>
  <si>
    <t>2" Cop Press Ext Coup w/o Stop EPDM</t>
  </si>
  <si>
    <t>0.5" Cop Press F Adapter EPDM</t>
  </si>
  <si>
    <t>0.5" x 0.75" Cop Press F Adapter EPDM</t>
  </si>
  <si>
    <t>0.5" x 3/8" Cop Press F Adapter EPDM</t>
  </si>
  <si>
    <t>0.5" x 3/8"</t>
  </si>
  <si>
    <t>0.75" Cop Press F Adapter EPDM</t>
  </si>
  <si>
    <t>0.75" x 0.5" Cop Press F Adapter EPDM</t>
  </si>
  <si>
    <t>1" Cop Press F Adapter EPDM</t>
  </si>
  <si>
    <t>1" x 0.5" Cop Press F Adapter EPDM</t>
  </si>
  <si>
    <t>1" x 0.75" Cop Press F Adapter EPDM</t>
  </si>
  <si>
    <t>1" x 1.25" Cop Press F Adapter EPDM</t>
  </si>
  <si>
    <t>1.25" Cop Press F Adapter EPDM</t>
  </si>
  <si>
    <t>1.25" x 1" Cop Press F Adapter EPDM</t>
  </si>
  <si>
    <t>1.25" x 1.5" Cop Press F Adapter EPDM</t>
  </si>
  <si>
    <t>1.5" Cop Press F Adapter EPDM</t>
  </si>
  <si>
    <t>1.5" x 1.25" Cop Press F Adapter EPDM</t>
  </si>
  <si>
    <t>2" Cop Press F Adapter EPDM</t>
  </si>
  <si>
    <t>2.5" Cop Press F Adapter EPDM</t>
  </si>
  <si>
    <t>3" Cop Press F Adapter EPDM</t>
  </si>
  <si>
    <t>4" Cop Press F Adapter EPDM</t>
  </si>
  <si>
    <t>0.5'' Cop Press F-Street Adapter EPDM</t>
  </si>
  <si>
    <t>0.5'' x 0.75'' Cop Press F-Street Adapter EPDM</t>
  </si>
  <si>
    <t>0.5'' x 0.75"</t>
  </si>
  <si>
    <t>0.5'' x 3/8'' Cop Press F-Street Adapter EPDM</t>
  </si>
  <si>
    <t>0.5'' x 3/8"</t>
  </si>
  <si>
    <t>0.75'' Cop Press F-Street Adapter EPDM</t>
  </si>
  <si>
    <t>0.75'' x 0.5'' Cop Press F-Street Adapter EPDM</t>
  </si>
  <si>
    <t>0.75'' x 0.5"</t>
  </si>
  <si>
    <t>1'' Cop Press F-Street Adapter EPDM</t>
  </si>
  <si>
    <t>1'' x 0.5'' Cop Press F-Street Adapter EPDM</t>
  </si>
  <si>
    <t>1'' x 0.5"</t>
  </si>
  <si>
    <t>1.25'' Cop Press F-Street Adapter EPDM</t>
  </si>
  <si>
    <t>1.25'' x 0.5'' Cop Press F-Street Adapter EPDM</t>
  </si>
  <si>
    <t>1.25'' x 0.5"</t>
  </si>
  <si>
    <t>1.5'' Cop Press F-Street Adapter EPDM</t>
  </si>
  <si>
    <t>2'' Cop Press F-Street Adapter EPDM</t>
  </si>
  <si>
    <t>0.5'' Cop Press F-Union EPDM</t>
  </si>
  <si>
    <t>0.75'' Cop Press F-Union EPDM</t>
  </si>
  <si>
    <t>1'' Cop Press F-Union EPDM</t>
  </si>
  <si>
    <t>1.25'' Cop Press F-Union EPDM</t>
  </si>
  <si>
    <t>1.5'' Cop Press F-Union EPDM</t>
  </si>
  <si>
    <t>2'' Cop Press F-Union EPDM</t>
  </si>
  <si>
    <t>1" Cop Press Flange Adapter EPDM</t>
  </si>
  <si>
    <t>1.25" Cop Press Flange Adapter EPDM</t>
  </si>
  <si>
    <t>1.5" Cop Press Flange Adapter EPDM</t>
  </si>
  <si>
    <t>2" Cop Press Flange Adapter EPDM</t>
  </si>
  <si>
    <t>2.5" Cop Press Flange Adapter EPDM</t>
  </si>
  <si>
    <t>3" Cop Press Flange Adapter EPDM</t>
  </si>
  <si>
    <t>4" Cop Press Flange Adapter EPDM</t>
  </si>
  <si>
    <t>0.5" Cop Press M Adapter EPDM</t>
  </si>
  <si>
    <t>0.5" x 0.75" Cop Press M Adapter EPDM</t>
  </si>
  <si>
    <t>0.5" x 3/8" Cop Press M Adapter EPDM</t>
  </si>
  <si>
    <t>0.75" Cop Press M Adapter EPDM</t>
  </si>
  <si>
    <t>0.75" x 0.5" Cop Press M Adapter EPDM</t>
  </si>
  <si>
    <t>0.75" x 1" Cop Press M Adapter EPDM</t>
  </si>
  <si>
    <t>1" Cop Press M Adapter EPDM</t>
  </si>
  <si>
    <t>1" x 0.5" Cop Press M Adapter EPDM</t>
  </si>
  <si>
    <t>1" x 0.75"Cop Press M Adapter EPDM</t>
  </si>
  <si>
    <t>1"  x 0.75"</t>
  </si>
  <si>
    <t>1" x 1.25" Cop Press M Adapter EPDM</t>
  </si>
  <si>
    <t>1.25" Cop Press M Adapter EPDM</t>
  </si>
  <si>
    <t>1.25" x 1" Cop Press M Adapter EPDM</t>
  </si>
  <si>
    <t>1.25" x 1.5" Cop Press M Adapter EPDM</t>
  </si>
  <si>
    <t>1.5" Cop Press M Adapter EPDM</t>
  </si>
  <si>
    <t>1.5" x 1.25" Cop Press M Adapter EPDM</t>
  </si>
  <si>
    <t>1.5" x 2" Cop Press M Adapter EPDM</t>
  </si>
  <si>
    <t>2" Cop Press M Adapter EPDM</t>
  </si>
  <si>
    <t>2" x 1.5" Cop Press M Adapter EPDM</t>
  </si>
  <si>
    <t>MB22510</t>
  </si>
  <si>
    <t>2.5" Cop Press M Adapter EPDM</t>
  </si>
  <si>
    <t>MB22520</t>
  </si>
  <si>
    <t>3" Cop Press M Adapter EPDM</t>
  </si>
  <si>
    <t>MB22530</t>
  </si>
  <si>
    <t>4" Cop Press M Adapter EPDM</t>
  </si>
  <si>
    <t>0.5'' Cop Press M-Street Adapter EPDM</t>
  </si>
  <si>
    <t>0.5''</t>
  </si>
  <si>
    <t>0.5'' x 0.75'' Cop Press M-Street Adapter EPDM</t>
  </si>
  <si>
    <t>0.5'' x 0.75''</t>
  </si>
  <si>
    <t>0.5'' x 3/8'' Cop Press M-Street Adapter EPDM</t>
  </si>
  <si>
    <t>0.5'' x 3/8''</t>
  </si>
  <si>
    <t>0.75'' x 0.5" Cop Press M-Street Adapter EPDM</t>
  </si>
  <si>
    <t>0.75" Cop Press M-Street Adapter EPDM</t>
  </si>
  <si>
    <t>1'' Cop Press M-Street Adapter EPDM</t>
  </si>
  <si>
    <t>1''</t>
  </si>
  <si>
    <t>1" x 0.75" Cop Press M-Street Adapter EPDM</t>
  </si>
  <si>
    <t>1.25'' Cop Press M-Street Adapter EPDM</t>
  </si>
  <si>
    <t>1.25''</t>
  </si>
  <si>
    <t>1.5'' Cop Press M-Street Adapter EPDM</t>
  </si>
  <si>
    <t>1.5''</t>
  </si>
  <si>
    <t>2'' Cop Press M-Street Adapter EPDM</t>
  </si>
  <si>
    <t>2''</t>
  </si>
  <si>
    <t>0.5'' Cop Press M-Union EPDM</t>
  </si>
  <si>
    <t>0.75'' Cop Press M-Union EPDM</t>
  </si>
  <si>
    <t>0.75''</t>
  </si>
  <si>
    <t>1'' Cop Press M-Union EPDM</t>
  </si>
  <si>
    <t>1.25'' Cop Press M-Union EPDM</t>
  </si>
  <si>
    <t>1.5'' Cop Press M-Union EPDM</t>
  </si>
  <si>
    <t>2'' Cop Press M-Union EPDM</t>
  </si>
  <si>
    <t>0.75" x 0.5" Cop Press Red Coup EPDM</t>
  </si>
  <si>
    <t>1" x 0.5" Cop Press Red Coup EPDM</t>
  </si>
  <si>
    <t>1" x 0.75" Cop Press Red Coup EPDM</t>
  </si>
  <si>
    <t>1.25" x 0.5" Cop Press Red Coup EPDM</t>
  </si>
  <si>
    <t>1.25" x 0.75" Cop Press Red Coup EPDM</t>
  </si>
  <si>
    <t>1.25" x 1" Cop Press Red Coup EPDM</t>
  </si>
  <si>
    <t>1.5" x 0.5" Cop Press Red Coup EPDM</t>
  </si>
  <si>
    <t>1.5" x 0.75" Cop Press Red Coup EPDM</t>
  </si>
  <si>
    <t>1.5" x 1" Cop Press Red Coup EPDM</t>
  </si>
  <si>
    <t>1.5" x 1.25" Cop Press Red Coup EPDM</t>
  </si>
  <si>
    <t>2" x 0.5" Cop Press Red Coup EPDM</t>
  </si>
  <si>
    <t>2" x 0.75" Cop Press Red Coup EPDM</t>
  </si>
  <si>
    <t>2" x 1" Cop Press Red Coup EPDM</t>
  </si>
  <si>
    <t>2" x 1.25" Cop Press Red Coup EPDM</t>
  </si>
  <si>
    <t>2" x 1.5" Cop Press Red Coup EPDM</t>
  </si>
  <si>
    <t>2.5" x 1" Cop Press Red Coup EPDM</t>
  </si>
  <si>
    <t>2.5" x 1.25" Cop Press Red Coup EPDM</t>
  </si>
  <si>
    <t>2.5" x 1.5" Cop Press Red Coup EPDM</t>
  </si>
  <si>
    <t>2.5" x 2" Cop Press Red Coup EPDM</t>
  </si>
  <si>
    <t>3" x 1.25" Cop Press Red Coup EPDM</t>
  </si>
  <si>
    <t>3" x 1.5" Cop Press Red Coup EPDM</t>
  </si>
  <si>
    <t>3" x 2" Cop Press Red Coup EPDM</t>
  </si>
  <si>
    <t>3" x 2.5" Cop Press Red Coup EPDM</t>
  </si>
  <si>
    <t>4" x 2" Cop Press Red Coup EPDM</t>
  </si>
  <si>
    <t>4" x 3" Cop Press Red Coup EPDM</t>
  </si>
  <si>
    <t>4" x 2.5" Cop Press Red Coup EPDM</t>
  </si>
  <si>
    <t>0.5" x 0.75" Cop Press Red Tee EPDM</t>
  </si>
  <si>
    <t>0.5" x 1" Cop Press Red Tee EPDM</t>
  </si>
  <si>
    <t>0.75" x 0.5" Cop Press Red Tee EPDM</t>
  </si>
  <si>
    <t>0.75" x 1" Cop Press Red Tee EPDM</t>
  </si>
  <si>
    <t>1" x 0.5" Cop Press Red Tee EPDM</t>
  </si>
  <si>
    <t>1" x 0.75" Cop Press Red Tee EPDM</t>
  </si>
  <si>
    <t>1" x 1.25" Cop Press Red Tee EPDM</t>
  </si>
  <si>
    <t>1.25" x 0.5" Cop Press Red Tee EPDM</t>
  </si>
  <si>
    <t>1.25" x 0.75" Cop Press Red Tee EPDM</t>
  </si>
  <si>
    <t>1.25" x 1" Cop Press Red Tee EPDM</t>
  </si>
  <si>
    <t>1.5" x 0.5" Cop Press Red Tee EPDM</t>
  </si>
  <si>
    <t>1.5" x 0.75" Cop Press Red Tee EPDM</t>
  </si>
  <si>
    <t>1.5" x 1" Cop Press Red Tee EPDM</t>
  </si>
  <si>
    <t>1.5" x 1.25" Cop Press Red Tee EPDM</t>
  </si>
  <si>
    <t>2" x 0.5" Cop Press Red Tee EPDM</t>
  </si>
  <si>
    <t>2" x 0.75" Cop Press Red Tee EPDM</t>
  </si>
  <si>
    <t>2" x 1" Cop Press Red Tee EPDM</t>
  </si>
  <si>
    <t>2" x 1.25" Cop Press Red Tee EPDM</t>
  </si>
  <si>
    <t>2" x 1.5" Cop Press Red Tee EPDM</t>
  </si>
  <si>
    <t>2.5" x 0.5" Cop Press Red Tee EPDM</t>
  </si>
  <si>
    <t>2.5" x 0.5"</t>
  </si>
  <si>
    <t>2.5" x 0.75" Cop Press Red Tee EPDM</t>
  </si>
  <si>
    <t>2.5" x 0.75"</t>
  </si>
  <si>
    <t>2.5" x 1" Cop Press Red Tee EPDM</t>
  </si>
  <si>
    <t>2.5" x 1.25" Cop Press Red Tee EPDM</t>
  </si>
  <si>
    <t>2.5" x 1.5" Cop Press Red Tee EPDM</t>
  </si>
  <si>
    <t>2.5" x 2" Cop Press Red Tee EPDM</t>
  </si>
  <si>
    <t>3" x 0.5" Cop Press Red Tee EPDM</t>
  </si>
  <si>
    <t>3" x 0.5"</t>
  </si>
  <si>
    <t>3" x 0.75" Cop Press Red Tee EPDM</t>
  </si>
  <si>
    <t>3" x 0.75"</t>
  </si>
  <si>
    <t>3" x 1" Cop Press Red Tee EPDM</t>
  </si>
  <si>
    <t>3" x 1"</t>
  </si>
  <si>
    <t>3" x 1.25" Cop Press Red Tee EPDM</t>
  </si>
  <si>
    <t>3" x 1.5" Cop Press Red Tee EPDM</t>
  </si>
  <si>
    <t>3" x 2" Cop Press Red Tee EPDM</t>
  </si>
  <si>
    <t>3" x 2.5" Cop Press Red Tee EPDM</t>
  </si>
  <si>
    <t>4" x 0.5" Cop Press Red Tee EPDM</t>
  </si>
  <si>
    <t>4" x 0.5"</t>
  </si>
  <si>
    <t>4" x 0.75" Cop Press Red Tee EPDM</t>
  </si>
  <si>
    <t>4" x 0.75"</t>
  </si>
  <si>
    <t>4" x 1" Cop Press Red Tee EPDM</t>
  </si>
  <si>
    <t>4" x 1"</t>
  </si>
  <si>
    <t>4" x 1.25" Cop Press Red Tee EPDM</t>
  </si>
  <si>
    <t>4" x 1.25"</t>
  </si>
  <si>
    <t>4" x 1.5" Cop Press Red Tee EPDM</t>
  </si>
  <si>
    <t>4" x 1.5"</t>
  </si>
  <si>
    <t>4" x 2" Cop Press Red Tee EPDM</t>
  </si>
  <si>
    <t>4" x 2.5" Cop Press Red Tee EPDM</t>
  </si>
  <si>
    <t>4" x 3" Cop Press Red Tee EPDM</t>
  </si>
  <si>
    <t>0.75" x 0.25" Cop Press Red Tee P x FPT EPDM</t>
  </si>
  <si>
    <t>0.75" x 0.25"</t>
  </si>
  <si>
    <t>0.75" x 0.5" Cop Press Red Tee P x FPT EPDM</t>
  </si>
  <si>
    <t>1" x 0.5" Cop Press Red Tee P x FPT EPDM</t>
  </si>
  <si>
    <t>1" x 0.75" Cop Press Red Tee P x FPT EPDM</t>
  </si>
  <si>
    <t>1.25" x 0.5" Cop Press Red Tee P x FPT EPDM</t>
  </si>
  <si>
    <t>1.25" x 0.75" Cop Press Red Tee P x FPT EPDM</t>
  </si>
  <si>
    <t>1.5" x 0.5" Cop Press Red Tee P x FPT EPDM</t>
  </si>
  <si>
    <t>1.5" x 0.75" Cop Press Red Tee P x FPT EPDM</t>
  </si>
  <si>
    <t>2" x 0.5" Cop Press Red Tee P x FPT EPDM</t>
  </si>
  <si>
    <t>2" x 0.75" Cop Press Red Tee P x FPT EPDM</t>
  </si>
  <si>
    <t>2.5" x 0.75" Cop Press Red Tee P x FPT EPDM</t>
  </si>
  <si>
    <t>MB42010</t>
  </si>
  <si>
    <t>2.5" x 2" Cop Press Red Tee P x FPT EPDM</t>
  </si>
  <si>
    <t>3" x 0.75" Cop Press Red Tee P x FPT EPDM</t>
  </si>
  <si>
    <t>MB42040</t>
  </si>
  <si>
    <t>3" x 2" Cop Press Red Tee P x FPT EPDM</t>
  </si>
  <si>
    <t>MB42050</t>
  </si>
  <si>
    <t>4" x 0.75" Cop Press Red Tee P x FPT EPDM</t>
  </si>
  <si>
    <t>4" x 2" Cop Press Red Tee P x FPT EPDM</t>
  </si>
  <si>
    <t>0.5" Cop Press Street Cross Over EPDM</t>
  </si>
  <si>
    <t>0.75" Cop Press Street Cross Over EPDM</t>
  </si>
  <si>
    <t>0.5" Cop Press Tee EPDM</t>
  </si>
  <si>
    <t>0.75" Cop Press Tee EPDM</t>
  </si>
  <si>
    <t>1" Cop Press Tee EPDM</t>
  </si>
  <si>
    <t>1.25" Cop Press Tee EPDM</t>
  </si>
  <si>
    <t>1.5" Cop Press Tee EPDM</t>
  </si>
  <si>
    <t>2" Cop Press Tee EPDM</t>
  </si>
  <si>
    <t>2.5" Cop Press Tee EPDM</t>
  </si>
  <si>
    <t>3" Cop Press Tee EPDM</t>
  </si>
  <si>
    <t>4" Cop Press Tee EPDM</t>
  </si>
  <si>
    <t>0.5" Cop Press Tee P x P x FPT EPDM</t>
  </si>
  <si>
    <t>0.75" Cop Press Tee P x P x FPT EPDM</t>
  </si>
  <si>
    <t>0.75" x 0.5" x 0.5" Cop Press Uneq Tee EPDM</t>
  </si>
  <si>
    <t>0.75" x 0.5" x 0.5"</t>
  </si>
  <si>
    <t>0.75" x 0.5" x 0.75" Cop Press Uneq Tee EPDM</t>
  </si>
  <si>
    <t>0.75" x 0.5" x 0.75"</t>
  </si>
  <si>
    <t>1" x 0.5" x 0.5" Cop Press Uneq Tee EPDM</t>
  </si>
  <si>
    <t>1" x 0.5" x 0.5"</t>
  </si>
  <si>
    <t>1" x 0.5" x 0.75" Cop Press Uneq Tee EPDM</t>
  </si>
  <si>
    <t>1" x 0.5" x 0.75"</t>
  </si>
  <si>
    <t>1" x 0.5" x 1" Cop Press Uneq Tee EPDM</t>
  </si>
  <si>
    <t>1" x 0.5" x 1"</t>
  </si>
  <si>
    <t>1" x 0.75" x 0.5" Cop Press Uneq Tee EPDM</t>
  </si>
  <si>
    <t>1" x 0.75" x 0.5"</t>
  </si>
  <si>
    <t>1" x 0.75" x 0.75" Cop Press Uneq Tee EPDM</t>
  </si>
  <si>
    <t>1" x 0.75" x 0.75"</t>
  </si>
  <si>
    <t>1" x 0.75" x 1" Cop Press Uneq Tee EPDM</t>
  </si>
  <si>
    <t>1" x 0.75" x 1"</t>
  </si>
  <si>
    <t>1.25" x 0.5" x 1.25" Cop Press Uneq Tee EPDM</t>
  </si>
  <si>
    <t>1.25" x 0.5" x 1.25"</t>
  </si>
  <si>
    <t>1.25" x 0.75" x 0.5" Cop Press Uneq Tee EPDM</t>
  </si>
  <si>
    <t>1.25" x 0.75" x 0.5"</t>
  </si>
  <si>
    <t>1.25" x 0.75" x 0.75" Cop Press Uneq Tee EPDM</t>
  </si>
  <si>
    <t>1.25" x 0.75" x 0.75"</t>
  </si>
  <si>
    <t>1.25" x 0.75" x 1" Cop Press Uneq Tee EPDM</t>
  </si>
  <si>
    <t>1.25" x 0.75" x 1"</t>
  </si>
  <si>
    <t>1.25" x 0.75" x 1.25" Cop Press Uneq Tee EPDM</t>
  </si>
  <si>
    <t>1.25" x 0.75" x 1.25"</t>
  </si>
  <si>
    <t>1.25" x 1" x 0.5" Cop Press Uneq Tee EPDM</t>
  </si>
  <si>
    <t>1.25" x 1" x 0.5"</t>
  </si>
  <si>
    <t>1.25" x 1" x 0.75" Cop Press Uneq Tee EPDM</t>
  </si>
  <si>
    <t>1.25" x 1" x 0.75"</t>
  </si>
  <si>
    <t>1.25" x 1" x 1" Cop Press Uneq Tee EPDM</t>
  </si>
  <si>
    <t>1.25" x 1" x 1"</t>
  </si>
  <si>
    <t>1.25" x 1" x 1.25" Cop Press Uneq Tee EPDM</t>
  </si>
  <si>
    <t>1.25" x 1" x 1.25"</t>
  </si>
  <si>
    <t>1.5" x 0.5" x 1.5" Cop Press Uneq Tee EPDM</t>
  </si>
  <si>
    <t>1.5" x 0.5" x 1.5"</t>
  </si>
  <si>
    <t>1.5" x 1" x 0.75" Cop Press Uneq Tee EPDM</t>
  </si>
  <si>
    <t>1.5" x 1" x 0.75"</t>
  </si>
  <si>
    <t>1.5" x 1" x 1" Cop Press Uneq Tee EPDM</t>
  </si>
  <si>
    <t>1.5" x 1" x 1"</t>
  </si>
  <si>
    <t>1.5" x 1" x 1.5" Cop Press Uneq Tee EPDM</t>
  </si>
  <si>
    <t>1.5" x 1" x 1.5"</t>
  </si>
  <si>
    <t>1.5" x 1.25" x 0.5" Cop Press Uneq Tee EPDM</t>
  </si>
  <si>
    <t>1.5" x 1.25" x 0.5"</t>
  </si>
  <si>
    <t>1.5" x 1.25" x 0.75" Cop Press Uneq Tee EPDM</t>
  </si>
  <si>
    <t>1.5" x 1.25" x 0.75"</t>
  </si>
  <si>
    <t>1.5" x 1.25" x 1" Cop Press Uneq Tee EPDM</t>
  </si>
  <si>
    <t>1.5" x 1.25" x 1"</t>
  </si>
  <si>
    <t>1.5" x 1.25" x 1.25" Cop Press Uneq Tee EPDM</t>
  </si>
  <si>
    <t>1.5" x 1.25" x 1.25"</t>
  </si>
  <si>
    <t>1.5" x 1.25" x 1.5" Cop Press Uneq Tee EPDM</t>
  </si>
  <si>
    <t>1.5" x 1.25" x 1.5"</t>
  </si>
  <si>
    <t>2" x 1" x 1" Cop Press Uneq Tee EPDM</t>
  </si>
  <si>
    <t>2" x 1" x 1"</t>
  </si>
  <si>
    <t>2" x 1.25" x 1.25" Cop Press Uneq Tee EPDM</t>
  </si>
  <si>
    <t>2" x 1.25" x 1.25"</t>
  </si>
  <si>
    <t>2" x 1.5" x 0.75" Cop Press Uneq Tee EPDM</t>
  </si>
  <si>
    <t>2" x 1.5" x 0.75"</t>
  </si>
  <si>
    <t>2" x 1.5" x 1" Cop Press Uneq Tee EPDM</t>
  </si>
  <si>
    <t>2" x 1.5" x 1"</t>
  </si>
  <si>
    <t>2" x 1.5" x 1.25" Cop Press Uneq Tee EPDM</t>
  </si>
  <si>
    <t>2" x 1.5" x 1.25"</t>
  </si>
  <si>
    <t>2" x 1.5" x 1.5" Cop Press Uneq Tee EPDM</t>
  </si>
  <si>
    <t>2" x 1.5" x 1.5"</t>
  </si>
  <si>
    <t>2" x 1.5" x 2" Cop Press Uneq Tee EPDM</t>
  </si>
  <si>
    <t>2" x 1.5" x 2"</t>
  </si>
  <si>
    <t>2.5" x 0.75" x 2.5" Cop Press Uneq Tee EPDM</t>
  </si>
  <si>
    <t>2.5" x 0.75" x 2.5"</t>
  </si>
  <si>
    <t>2.5" x 1" x 2.5" Cop Press Uneq Tee EPDM</t>
  </si>
  <si>
    <t>2.5" x 1" x 2.5"</t>
  </si>
  <si>
    <t>2.5" x 1.25" x 2.5" Cop Press Uneq Tee EPDM</t>
  </si>
  <si>
    <t>2.5" x 1.25" x 2.5"</t>
  </si>
  <si>
    <t>2.5" x 1.5" x 2.5" Cop Press Uneq Tee EPDM</t>
  </si>
  <si>
    <t>2.5" x 1.5" x 2.5"</t>
  </si>
  <si>
    <t>2.5" x 2" x 0.75" Cop Press Uneq Tee EPDM</t>
  </si>
  <si>
    <t>2.5" x 2" x 0.75"</t>
  </si>
  <si>
    <t>2.5" x 2" x 1" Cop Press Uneq Tee EPDM</t>
  </si>
  <si>
    <t>2.5" x 2" x 1"</t>
  </si>
  <si>
    <t>2.5" x 2" x 1.25" Cop Press Uneq Tee EPDM</t>
  </si>
  <si>
    <t>2.5" x 2" x 1.25"</t>
  </si>
  <si>
    <t>2.5" x 2" x 1.5" Cop Press Uneq Tee EPDM</t>
  </si>
  <si>
    <t>2.5" x 2" x 1.5"</t>
  </si>
  <si>
    <t>2.5" x 2" x 2" Cop Press Uneq Tee EPDM</t>
  </si>
  <si>
    <t>2.5" x 2" x 2"</t>
  </si>
  <si>
    <t>2.5" x 2" x 2.5" Cop Press Uneq Tee EPDM</t>
  </si>
  <si>
    <t>2.5" x 2" x 2.5"</t>
  </si>
  <si>
    <t>3" x 0.75" x 3" Cop Press Uneq Tee EPDM</t>
  </si>
  <si>
    <t>3" x 0.75" x 3"</t>
  </si>
  <si>
    <t>3" x 1" x 3" Cop Press Uneq Tee EPDM</t>
  </si>
  <si>
    <t>3" x 1" x 3"</t>
  </si>
  <si>
    <t>3" x 1.25" x 3" Cop Press Uneq Tee EPDM</t>
  </si>
  <si>
    <t>3" x 1.25" x 3"</t>
  </si>
  <si>
    <t>3" x 1.5" x 3" Cop Press Uneq Tee EPDM</t>
  </si>
  <si>
    <t>3" x 1.5" x 3"</t>
  </si>
  <si>
    <t>3" x 2" x 2" Cop Press Uneq Tee EPDM</t>
  </si>
  <si>
    <t>3" x 2" x 2"</t>
  </si>
  <si>
    <t>3" x 2" x 2.5" Cop Press Uneq Tee EPDM</t>
  </si>
  <si>
    <t>3" x 2" x 2.5"</t>
  </si>
  <si>
    <t>3" x 2" x 3" Cop Press Uneq Tee EPDM</t>
  </si>
  <si>
    <t>3" x 2" x 3"</t>
  </si>
  <si>
    <t>3" x 2.5" x 2" Cop Press Uneq Tee EPDM</t>
  </si>
  <si>
    <t>3" x 2.5" x 2"</t>
  </si>
  <si>
    <t>3" x 2.5" x 2.5" Cop Press Uneq Tee EPDM</t>
  </si>
  <si>
    <t>3" x 2.5" x 2.5"</t>
  </si>
  <si>
    <t>3" x 2.5" x 3" Cop Press Uneq Tee EPDM</t>
  </si>
  <si>
    <t>3" x 2.5" x 3"</t>
  </si>
  <si>
    <t>4" x 3" x 2" Cop Press Uneq Tee EPDM</t>
  </si>
  <si>
    <t>4" x 3" x 2"</t>
  </si>
  <si>
    <t>4" x 3" x 3" Cop Press Uneq Tee EPDM</t>
  </si>
  <si>
    <t>4" x 3" x 3"</t>
  </si>
  <si>
    <t>0.5'' Cop Press Union EPDM</t>
  </si>
  <si>
    <t>0.75'' Cop Press Union EPDM</t>
  </si>
  <si>
    <t>1'' Cop Press Union EPDM</t>
  </si>
  <si>
    <t>1.25'' Cop Press Union EPDM</t>
  </si>
  <si>
    <t>1.5'' Cop Press Union EPDM</t>
  </si>
  <si>
    <t>2'' Cop Press Union EPDM</t>
  </si>
  <si>
    <t>0.5" Cop Press Ball Valve EPDM</t>
  </si>
  <si>
    <t> 686010949920</t>
  </si>
  <si>
    <t>0.75" Cop Press Ball Valve EPDM</t>
  </si>
  <si>
    <t> 686010949937</t>
  </si>
  <si>
    <t>1" Cop Press Ball Valve EPDM</t>
  </si>
  <si>
    <t>1.25" Cop Press Ball Valve EPDM</t>
  </si>
  <si>
    <t>1.5" Cop Press Ball Valve EPDM</t>
  </si>
  <si>
    <t> 686010949968</t>
  </si>
  <si>
    <t>2" Cop Press Ball Valve EPDM</t>
  </si>
  <si>
    <t>0.5" Cop Press PEX (B) Adapter EPDM</t>
  </si>
  <si>
    <t>0.5" PEX (B) x 0.75" Cop Press Adapter EPDM</t>
  </si>
  <si>
    <t>0.75" Cop Press PEX (B) Adapter EPDM</t>
  </si>
  <si>
    <t>0.75" PEX (B) x 0.5" Cop Press Adapter EPDM</t>
  </si>
  <si>
    <t>1" Cop Press PEX (B) Adapter EPDM</t>
  </si>
  <si>
    <t>MB90542</t>
  </si>
  <si>
    <t>0.5" Carb Press 45-EL FKM</t>
  </si>
  <si>
    <t>MB90547</t>
  </si>
  <si>
    <t>0.75" Carb Press 45-EL FKM</t>
  </si>
  <si>
    <t>MB90552</t>
  </si>
  <si>
    <t>1" Carb Press 45-EL FKM</t>
  </si>
  <si>
    <t>MB90557</t>
  </si>
  <si>
    <t>1.25" Carb Press 45-EL FKM</t>
  </si>
  <si>
    <t>MB90562</t>
  </si>
  <si>
    <t>1.5" Carb Press 45-EL FKM</t>
  </si>
  <si>
    <t>MB90567</t>
  </si>
  <si>
    <t>2" Carb Press 45-EL FKM</t>
  </si>
  <si>
    <t>MB90570</t>
  </si>
  <si>
    <t>2.5" Carb Press 45-EL EPDM</t>
  </si>
  <si>
    <t>MB90572</t>
  </si>
  <si>
    <t>2.5" Carb Press 45-EL FKM</t>
  </si>
  <si>
    <t>MB90571</t>
  </si>
  <si>
    <t>2.5" Carb Press 45-EL HNBR</t>
  </si>
  <si>
    <t>MB90575</t>
  </si>
  <si>
    <t>3" Carb Press 45-EL EPDM</t>
  </si>
  <si>
    <t>MB90577</t>
  </si>
  <si>
    <t>3" Carb Press 45-EL FKM</t>
  </si>
  <si>
    <t>MB90576</t>
  </si>
  <si>
    <t>3" Carb Press 45-EL HNBR</t>
  </si>
  <si>
    <t>MB90580</t>
  </si>
  <si>
    <t>4" Carb Press 45-EL EPDM</t>
  </si>
  <si>
    <t>MB90582</t>
  </si>
  <si>
    <t>4" Carb Press 45-EL FKM</t>
  </si>
  <si>
    <t>MB90581</t>
  </si>
  <si>
    <t>4" Carb Press 45-EL HNBR</t>
  </si>
  <si>
    <t>MB90587</t>
  </si>
  <si>
    <t>0.5" Carb Press 45-Street EL FKM</t>
  </si>
  <si>
    <t>MB90592</t>
  </si>
  <si>
    <t>0.75" Carb Press 45-Street EL FKM</t>
  </si>
  <si>
    <t>MB90597</t>
  </si>
  <si>
    <t>1" Carb Press 45-Street EL FKM</t>
  </si>
  <si>
    <t>MB90602</t>
  </si>
  <si>
    <t>1.25" Carb Press 45-Street EL FKM</t>
  </si>
  <si>
    <t>MB90607</t>
  </si>
  <si>
    <t>1.5" Carb Press 45-Street EL FKM</t>
  </si>
  <si>
    <t>MB90612</t>
  </si>
  <si>
    <t>2" Carb Press 45-Street EL FKM</t>
  </si>
  <si>
    <t>MB90615</t>
  </si>
  <si>
    <t>2.5" Carb Press 45-Street EL EPDM</t>
  </si>
  <si>
    <t>MB90617</t>
  </si>
  <si>
    <t>2.5" Carb Press 45-Street EL FKM</t>
  </si>
  <si>
    <t>MB90616</t>
  </si>
  <si>
    <t>2.5" Carb Press 45-Street EL HNBR</t>
  </si>
  <si>
    <t>MB90620</t>
  </si>
  <si>
    <t>3" Carb Press 45-Street EL EPDM</t>
  </si>
  <si>
    <t>MB90622</t>
  </si>
  <si>
    <t>3" Carb Press 45-Street EL FKM</t>
  </si>
  <si>
    <t>MB90621</t>
  </si>
  <si>
    <t>3" Carb Press 45-Street EL HNBR</t>
  </si>
  <si>
    <t>MB90625</t>
  </si>
  <si>
    <t>4" Carb Press 45-Street EL EPDM</t>
  </si>
  <si>
    <t>MB90627</t>
  </si>
  <si>
    <t>4" Carb Press 45-Street EL FKM</t>
  </si>
  <si>
    <t>MB90626</t>
  </si>
  <si>
    <t>4" Carb Press 45-Street EL HNBR</t>
  </si>
  <si>
    <t>MB90452</t>
  </si>
  <si>
    <t>0.5" Carb Press 90-EL FKM</t>
  </si>
  <si>
    <t>MB90457</t>
  </si>
  <si>
    <t>0.75" Carb Press 90-EL FKM</t>
  </si>
  <si>
    <t>MB90462</t>
  </si>
  <si>
    <t>1" Carb Press 90-EL FKM</t>
  </si>
  <si>
    <t>MB90467</t>
  </si>
  <si>
    <t>1.25" Carb Press 90-EL FKM</t>
  </si>
  <si>
    <t>MB90472</t>
  </si>
  <si>
    <t>1.5" Carb Press 90-EL FKM</t>
  </si>
  <si>
    <t>MB90477</t>
  </si>
  <si>
    <t>2" Carb Press 90-EL FKM</t>
  </si>
  <si>
    <t>MB90480</t>
  </si>
  <si>
    <t>2.5" Carb Press 90-EL EPDM</t>
  </si>
  <si>
    <t>MB90482</t>
  </si>
  <si>
    <t>2.5" Carb Press 90-EL FKM</t>
  </si>
  <si>
    <t>MB90481</t>
  </si>
  <si>
    <t>2.5" Carb Press 90-EL HNBR</t>
  </si>
  <si>
    <t>MB90485</t>
  </si>
  <si>
    <t>3" Carb Press 90-EL EPDM</t>
  </si>
  <si>
    <t>MB90487</t>
  </si>
  <si>
    <t>3" Carb Press 90-EL FKM</t>
  </si>
  <si>
    <t>MB90486</t>
  </si>
  <si>
    <t>3" Carb Press 90-EL HNBR</t>
  </si>
  <si>
    <t>MB90490</t>
  </si>
  <si>
    <t>4" Carb Press 90-EL EPDM</t>
  </si>
  <si>
    <t>MB90492</t>
  </si>
  <si>
    <t>4" Carb Press 90-EL FKM</t>
  </si>
  <si>
    <t>MB90491</t>
  </si>
  <si>
    <t>4" Carb Press 90-EL HNBR</t>
  </si>
  <si>
    <t>MB90497</t>
  </si>
  <si>
    <t>0.5" Carb Press 90-Street EL FKM</t>
  </si>
  <si>
    <t>MB90502</t>
  </si>
  <si>
    <t>0.75" Carb Press 90-Street EL FKM</t>
  </si>
  <si>
    <t>MB90507</t>
  </si>
  <si>
    <t>1" Carb Press 90-Street EL FKM</t>
  </si>
  <si>
    <t>MB90512</t>
  </si>
  <si>
    <t>1.25" Carb Press 90-Street EL FKM</t>
  </si>
  <si>
    <t>MB90517</t>
  </si>
  <si>
    <t>1.5" Carb Press 90-Street EL FKM</t>
  </si>
  <si>
    <t>MB90522</t>
  </si>
  <si>
    <t>2" Carb Press 90-Street EL FKM</t>
  </si>
  <si>
    <t>MB90525</t>
  </si>
  <si>
    <t>2.5" Carb Press 90-Street EL EPDM</t>
  </si>
  <si>
    <t>MB90527</t>
  </si>
  <si>
    <t>2.5" Carb Press 90-Street EL FKM</t>
  </si>
  <si>
    <t>MB90526</t>
  </si>
  <si>
    <t>2.5" Carb Press 90-Street EL HNBR</t>
  </si>
  <si>
    <t>MB90530</t>
  </si>
  <si>
    <t>3" Carb Press 90-Street EL EPDM</t>
  </si>
  <si>
    <t>MB90532</t>
  </si>
  <si>
    <t>3" Carb Press 90-Street EL FKM</t>
  </si>
  <si>
    <t>MB90531</t>
  </si>
  <si>
    <t>3" Carb Press 90-Street EL HNBR</t>
  </si>
  <si>
    <t>MB90535</t>
  </si>
  <si>
    <t>4" Carb Press 90-Street EL EPDM</t>
  </si>
  <si>
    <t>MB90537</t>
  </si>
  <si>
    <t>4" Carb Press 90-Street EL FKM</t>
  </si>
  <si>
    <t>MB90536</t>
  </si>
  <si>
    <t>4" Carb Press 90-Street EL HNBR</t>
  </si>
  <si>
    <t>MB90162</t>
  </si>
  <si>
    <t>0.75" x 0.5" Carb Press Bush Red FKM</t>
  </si>
  <si>
    <t>MB90167</t>
  </si>
  <si>
    <t>1" x 0.5" Carb Press Bush Red FKM</t>
  </si>
  <si>
    <t>MB90174</t>
  </si>
  <si>
    <t>1" x 0.75" Carb Press Bush Red FKM</t>
  </si>
  <si>
    <t>MB90172</t>
  </si>
  <si>
    <t>1.25" x 0.75" Carb Press Bush Red EPDM</t>
  </si>
  <si>
    <t>MB90177</t>
  </si>
  <si>
    <t>1.25" x 0.75" Carb Press Bush Red FKM</t>
  </si>
  <si>
    <t>MB90173</t>
  </si>
  <si>
    <t>1.25" x 0.75" Carb Press Bush Red HNBR</t>
  </si>
  <si>
    <t>MB90178</t>
  </si>
  <si>
    <t>1.25" x 1" Carb Press Bush Red FKM</t>
  </si>
  <si>
    <t>MB90182</t>
  </si>
  <si>
    <t>1.5" x 0.75" Carb Press Bush Red FKM</t>
  </si>
  <si>
    <t>MB90187</t>
  </si>
  <si>
    <t>1.5" x 1" Carb Press Bush Red FKM</t>
  </si>
  <si>
    <t>MB90192</t>
  </si>
  <si>
    <t>1.5" x 1.25" Carb Press Bush Red FKM</t>
  </si>
  <si>
    <t>MB90197</t>
  </si>
  <si>
    <t>2" x 1" Carb Press Bush Red FKM</t>
  </si>
  <si>
    <t>MB90202</t>
  </si>
  <si>
    <t>2" x 1.25" Carb Press Bush Red FKM</t>
  </si>
  <si>
    <t>MB90207</t>
  </si>
  <si>
    <t>2" x 1.5" Carb Press Bush Red FKM</t>
  </si>
  <si>
    <t>MB90210</t>
  </si>
  <si>
    <t>2.5" x 1" Carb Press Bush Red EPDM</t>
  </si>
  <si>
    <t>MB90212</t>
  </si>
  <si>
    <t>2.5" x 1" Carb Press Bush Red FKM</t>
  </si>
  <si>
    <t>MB90211</t>
  </si>
  <si>
    <t>2.5" x 1" Carb Press Bush Red HNBR</t>
  </si>
  <si>
    <t>MB90215</t>
  </si>
  <si>
    <t>2.5" x 1.25" Carb Press Bush Red EPDM</t>
  </si>
  <si>
    <t>MB90217</t>
  </si>
  <si>
    <t>2.5" x 1.25" Carb Press Bush Red FKM</t>
  </si>
  <si>
    <t>MB90216</t>
  </si>
  <si>
    <t>2.5" x 1.25" Carb Press Bush Red HNBR</t>
  </si>
  <si>
    <t>MB90220</t>
  </si>
  <si>
    <t>2.5" x 1.5" Carb Press Bush Red EPDM</t>
  </si>
  <si>
    <t>MB90222</t>
  </si>
  <si>
    <t>2.5" x 1.5" Carb Press Bush Red FKM</t>
  </si>
  <si>
    <t>MB90221</t>
  </si>
  <si>
    <t>2.5" x 1.5" Carb Press Bush Red HNBR</t>
  </si>
  <si>
    <t>MB90225</t>
  </si>
  <si>
    <t>2.5" x 2" Carb Press Bush Red EPDM</t>
  </si>
  <si>
    <t>MB90227</t>
  </si>
  <si>
    <t>2.5" x 2" Carb Press Bush Red FKM</t>
  </si>
  <si>
    <t>MB90226</t>
  </si>
  <si>
    <t>2.5" x 2" Carb Press Bush Red HNBR</t>
  </si>
  <si>
    <t>MB90230</t>
  </si>
  <si>
    <t>3" x 1.25" Carb Press Bush Red EPDM</t>
  </si>
  <si>
    <t>MB90232</t>
  </si>
  <si>
    <t>3" x 1.25" Carb Press Bush Red FKM</t>
  </si>
  <si>
    <t>MB90231</t>
  </si>
  <si>
    <t>3" x 1.25" Carb Press Bush Red HNBR</t>
  </si>
  <si>
    <t>MB90235</t>
  </si>
  <si>
    <t>3" x 1.5" Carb Press Bush Red EPDM</t>
  </si>
  <si>
    <t>MB90237</t>
  </si>
  <si>
    <t>3" x 1.5" Carb Press Bush Red FKM</t>
  </si>
  <si>
    <t>MB90236</t>
  </si>
  <si>
    <t>3" x 1.5" Carb Press Bush Red HNBR</t>
  </si>
  <si>
    <t>MB90240</t>
  </si>
  <si>
    <t>3" x 2" Carb Press Bush Red EPDM</t>
  </si>
  <si>
    <t>MB90242</t>
  </si>
  <si>
    <t>3" x 2" Carb Press Bush Red FKM</t>
  </si>
  <si>
    <t>MB90241</t>
  </si>
  <si>
    <t>3" x 2" Carb Press Bush Red HNBR</t>
  </si>
  <si>
    <t>MB90245</t>
  </si>
  <si>
    <t>3" x 2.5" Carb Press Bush Red EPDM</t>
  </si>
  <si>
    <t>MB90247</t>
  </si>
  <si>
    <t>3" x 2.5" Carb Press Bush Red FKM</t>
  </si>
  <si>
    <t>MB90246</t>
  </si>
  <si>
    <t>3" x 2.5" Carb Press Bush Red HNBR</t>
  </si>
  <si>
    <t>MB90250</t>
  </si>
  <si>
    <t>4" x 1.5" Carb Press Bush Red EPDM</t>
  </si>
  <si>
    <t>MB90252</t>
  </si>
  <si>
    <t>4" x 1.5" Carb Press Bush Red FKM</t>
  </si>
  <si>
    <t>MB90251</t>
  </si>
  <si>
    <t>4" x 1.5" Carb Press Bush Red HNBR</t>
  </si>
  <si>
    <t>MB90255</t>
  </si>
  <si>
    <t>4" x 2" Carb Press Bush Red EPDM</t>
  </si>
  <si>
    <t>MB90257</t>
  </si>
  <si>
    <t>4" x 2" Carb Press Bush Red FKM</t>
  </si>
  <si>
    <t>MB90256</t>
  </si>
  <si>
    <t>4" x 2" Carb Press Bush Red HNBR</t>
  </si>
  <si>
    <t>MB90260</t>
  </si>
  <si>
    <t>4" x 2.5" Carb Press Bush Red EPDM</t>
  </si>
  <si>
    <t>MB90262</t>
  </si>
  <si>
    <t>4" x 2.5" Carb Press Bush Red FKM</t>
  </si>
  <si>
    <t>MB90261</t>
  </si>
  <si>
    <t>4" x 2.5" Carb Press Bush Red HNBR</t>
  </si>
  <si>
    <t>MB90265</t>
  </si>
  <si>
    <t>4" x 3" Carb Press Bush Red EPDM</t>
  </si>
  <si>
    <t>MB90267</t>
  </si>
  <si>
    <t>4" x 3" Carb Press Bush Red FKM</t>
  </si>
  <si>
    <t>MB90266</t>
  </si>
  <si>
    <t>4" x 3" Carb Press Bush Red HNBR</t>
  </si>
  <si>
    <t>MB90632</t>
  </si>
  <si>
    <t>0.5" Carb Press Cap FKM</t>
  </si>
  <si>
    <t>MB90637</t>
  </si>
  <si>
    <t>0.75" Carb Press Cap FKM</t>
  </si>
  <si>
    <t>MB90642</t>
  </si>
  <si>
    <t>1" Carb Press Cap FKM</t>
  </si>
  <si>
    <t>MB90647</t>
  </si>
  <si>
    <t>1.25" Carb Press Cap FKM</t>
  </si>
  <si>
    <t>MB90652</t>
  </si>
  <si>
    <t>1.5" Carb Press Cap FKM</t>
  </si>
  <si>
    <t>MB90657</t>
  </si>
  <si>
    <t>2" Carb Press Cap FKM</t>
  </si>
  <si>
    <t>MB90660</t>
  </si>
  <si>
    <t>2.5" Carb Press Cap EPDM</t>
  </si>
  <si>
    <t>MB90662</t>
  </si>
  <si>
    <t>2.5" Carb Press Cap FKM</t>
  </si>
  <si>
    <t>MB90661</t>
  </si>
  <si>
    <t>2.5" Carb Press Cap HNBR</t>
  </si>
  <si>
    <t>MB90665</t>
  </si>
  <si>
    <t>3" Carb Press Cap EPDM</t>
  </si>
  <si>
    <t>MB90667</t>
  </si>
  <si>
    <t>3" Carb Press Cap FKM</t>
  </si>
  <si>
    <t>MB90666</t>
  </si>
  <si>
    <t>3" Carb Press Cap HNBR</t>
  </si>
  <si>
    <t>MB90670</t>
  </si>
  <si>
    <t>4" Carb Press Cap EPDM</t>
  </si>
  <si>
    <t>MB90672</t>
  </si>
  <si>
    <t>4" Carb Press Cap FKM</t>
  </si>
  <si>
    <t>MB90671</t>
  </si>
  <si>
    <t>4" Carb Press Cap HNBR</t>
  </si>
  <si>
    <t>MB90002</t>
  </si>
  <si>
    <t>0.5" Carb Press Coup w-Stop FKM</t>
  </si>
  <si>
    <t>MB90007</t>
  </si>
  <si>
    <t>0.75" Carb Press Coup w-Stop FKM</t>
  </si>
  <si>
    <t>MB90012</t>
  </si>
  <si>
    <t>1" Carb Press Coup w-Stop FKM</t>
  </si>
  <si>
    <t>MB90017</t>
  </si>
  <si>
    <t>1.25" Carb Press Coup w-Stop FKM</t>
  </si>
  <si>
    <t>MB90022</t>
  </si>
  <si>
    <t>1.5" Carb Press Coup w-Stop FKM</t>
  </si>
  <si>
    <t>MB90027</t>
  </si>
  <si>
    <t>2" Carb Press Coup w-Stop FKM</t>
  </si>
  <si>
    <t>MB90030</t>
  </si>
  <si>
    <t>2.5" Carb Press Coup w-Stop EPDM</t>
  </si>
  <si>
    <t>MB90032</t>
  </si>
  <si>
    <t>2.5" Carb Press Coup w-Stop FKM</t>
  </si>
  <si>
    <t>MB90031</t>
  </si>
  <si>
    <t>2.5" Carb Press Coup w-Stop HNBR</t>
  </si>
  <si>
    <t>MB90035</t>
  </si>
  <si>
    <t>3" Carb Press Coup w-Stop EPDM</t>
  </si>
  <si>
    <t>MB90037</t>
  </si>
  <si>
    <t>3" Carb Press Coup w-Stop FKM</t>
  </si>
  <si>
    <t>MB90036</t>
  </si>
  <si>
    <t>3" Carb Press Coup w-Stop HNBR</t>
  </si>
  <si>
    <t>MB90040</t>
  </si>
  <si>
    <t>4" Carb Press Coup w-Stop EPDM</t>
  </si>
  <si>
    <t>MB90042</t>
  </si>
  <si>
    <t>4" Carb Press Coup w-Stop FKM</t>
  </si>
  <si>
    <t>MB90041</t>
  </si>
  <si>
    <t>4" Carb Press Coup w-Stop HNBR</t>
  </si>
  <si>
    <t>MB90047</t>
  </si>
  <si>
    <t>0.5" Carb Press Coup w/o Stop FKM</t>
  </si>
  <si>
    <t>MB90052</t>
  </si>
  <si>
    <t>0.75" Carb Press Coup w/o Stop FKM</t>
  </si>
  <si>
    <t>MB90057</t>
  </si>
  <si>
    <t>1" Carb Press Coup w/o Stop FKM</t>
  </si>
  <si>
    <t>MB90062</t>
  </si>
  <si>
    <t>1.25" Carb Press Coup w/o Stop FKM</t>
  </si>
  <si>
    <t>MB90067</t>
  </si>
  <si>
    <t>1.5" Carb Press Coup w/o Stop FKM</t>
  </si>
  <si>
    <t>MB90072</t>
  </si>
  <si>
    <t>2" Carb Press Coup w/o Stop FKM</t>
  </si>
  <si>
    <t>MB90075</t>
  </si>
  <si>
    <t>2.5" Carb Press Coup w/o Stop EPDM</t>
  </si>
  <si>
    <t>MB90077</t>
  </si>
  <si>
    <t>2.5" Carb Press Coup w/o Stop FKM</t>
  </si>
  <si>
    <t>MB90076</t>
  </si>
  <si>
    <t>2.5" Carb Press Coup w/o Stop HNBR</t>
  </si>
  <si>
    <t>MB90080</t>
  </si>
  <si>
    <t>3" Carb Press Coup w/o Stop EPDM</t>
  </si>
  <si>
    <t>MB90082</t>
  </si>
  <si>
    <t>3" Carb Press Coup w/o Stop FKM</t>
  </si>
  <si>
    <t>MB90081</t>
  </si>
  <si>
    <t>3" Carb Press Coup w/o Stop HNBR</t>
  </si>
  <si>
    <t>MB90085</t>
  </si>
  <si>
    <t>4" Carb Press Coup w/o Stop EPDM</t>
  </si>
  <si>
    <t>MB90087</t>
  </si>
  <si>
    <t>4" Carb Press Coup w/o Stop FKM</t>
  </si>
  <si>
    <t>MB90086</t>
  </si>
  <si>
    <t>4" Carb Press Coup w/o Stop HNBR</t>
  </si>
  <si>
    <t>MB90092</t>
  </si>
  <si>
    <t>0.5" Carb Press Ext Coup w/o Stop FKM</t>
  </si>
  <si>
    <t>MB90097</t>
  </si>
  <si>
    <t>0.75" Carb Press Ext Coup w/o Stop FKM</t>
  </si>
  <si>
    <t>MB90102</t>
  </si>
  <si>
    <t>1" Carb Press Ext Coup w/o Stop FKM</t>
  </si>
  <si>
    <t>MB90107</t>
  </si>
  <si>
    <t>1.25" Carb Press Ext Coup w/o Stop FKM</t>
  </si>
  <si>
    <t>MB90112</t>
  </si>
  <si>
    <t>1.5" Carb Press Ext Coup w/o Stop FKM</t>
  </si>
  <si>
    <t>MB90117</t>
  </si>
  <si>
    <t>2" Carb Press Ext Coup w/o Stop FKM</t>
  </si>
  <si>
    <t>MB90722</t>
  </si>
  <si>
    <t>0.5" Carb Press F Adapter FKM</t>
  </si>
  <si>
    <t>MB90737</t>
  </si>
  <si>
    <t>0.75" Carb Press F Adapter FKM</t>
  </si>
  <si>
    <t>MB90727</t>
  </si>
  <si>
    <t>0.75" x 0.5" Carb Press F Adapter FKM</t>
  </si>
  <si>
    <t>MB90747</t>
  </si>
  <si>
    <t>1" Carb Press F Adapter FKM</t>
  </si>
  <si>
    <t>MB90738</t>
  </si>
  <si>
    <t>1" x 0.5" Carb Press F Adapter FKM</t>
  </si>
  <si>
    <t>MB90742</t>
  </si>
  <si>
    <t>1" x 0.75" Carb Press F Adapter FKM</t>
  </si>
  <si>
    <t>MB90767</t>
  </si>
  <si>
    <t>1.25" Carb Press F Adapter FKM</t>
  </si>
  <si>
    <t>MB90752</t>
  </si>
  <si>
    <t>1.25" x 0.5" Carb Press F Adapter FKM</t>
  </si>
  <si>
    <t>MB90757</t>
  </si>
  <si>
    <t>1.25" x 0.75" Carb Press F Adapter FKM</t>
  </si>
  <si>
    <t>MB90762</t>
  </si>
  <si>
    <t>1.25" x 1" Carb Press F Adapter FKM</t>
  </si>
  <si>
    <t>MB90792</t>
  </si>
  <si>
    <t>1.5" Carb Press F Adapter FKM</t>
  </si>
  <si>
    <t>MB90772</t>
  </si>
  <si>
    <t>1.5" x 0.5" Carb Press F Adapter FKM</t>
  </si>
  <si>
    <t>MB90777</t>
  </si>
  <si>
    <t>1.5" x 0.75" Carb Press F Adapter FKM</t>
  </si>
  <si>
    <t>MB90782</t>
  </si>
  <si>
    <t>1.5" x 1" Carb Press F Adapter FKM</t>
  </si>
  <si>
    <t>MB90787</t>
  </si>
  <si>
    <t>1.5" x 1.25" Carb Press F Adapter FKM</t>
  </si>
  <si>
    <t>MB90822</t>
  </si>
  <si>
    <t>2" Carb Press F Adapter FKM</t>
  </si>
  <si>
    <t>MB90797</t>
  </si>
  <si>
    <t>2" x 0.5" Carb Press F Adapter FKM</t>
  </si>
  <si>
    <t>MB90802</t>
  </si>
  <si>
    <t>2" x 0.75" Carb Press F Adapter FKM</t>
  </si>
  <si>
    <t>MB90807</t>
  </si>
  <si>
    <t>2" x 1" Carb Press F Adapter FKM</t>
  </si>
  <si>
    <t>MB90812</t>
  </si>
  <si>
    <t>2" x 1.25" Carb Press F Adapter FKM</t>
  </si>
  <si>
    <t>MB90817</t>
  </si>
  <si>
    <t>2" x 1.5" Carb Press F Adapter FKM</t>
  </si>
  <si>
    <t>MB90825</t>
  </si>
  <si>
    <t>2.5" Carb Press F Adapter EPDM</t>
  </si>
  <si>
    <t>MB90827</t>
  </si>
  <si>
    <t>2.5" Carb Press F Adapter FKM</t>
  </si>
  <si>
    <t>MB90826</t>
  </si>
  <si>
    <t>2.5" Carb Press F Adapter HNBR</t>
  </si>
  <si>
    <t>MB90830</t>
  </si>
  <si>
    <t>3" Carb Press F Adapter EPDM</t>
  </si>
  <si>
    <t>MB90832</t>
  </si>
  <si>
    <t>3" Carb Press F Adapter FKM</t>
  </si>
  <si>
    <t>MB90831</t>
  </si>
  <si>
    <t>3" Carb Press F Adapter HNBR</t>
  </si>
  <si>
    <t>MB90835</t>
  </si>
  <si>
    <t>4" Carb Press F Adapter EPDM</t>
  </si>
  <si>
    <t>MB90837</t>
  </si>
  <si>
    <t>4" Carb Press F Adapter FKM</t>
  </si>
  <si>
    <t>MB90836</t>
  </si>
  <si>
    <t>4" Carb Press F Adapter HNBR</t>
  </si>
  <si>
    <t>MB90956</t>
  </si>
  <si>
    <t>0.5'' Carb Press F-Union FKM</t>
  </si>
  <si>
    <t>MB90959</t>
  </si>
  <si>
    <t>0.75'' Carb Press F-Union FKM</t>
  </si>
  <si>
    <t>MB90962</t>
  </si>
  <si>
    <t>1'' Carb Press F-Union FKM</t>
  </si>
  <si>
    <t>MB90965</t>
  </si>
  <si>
    <t>1.25'' Carb Press F-Union FKM</t>
  </si>
  <si>
    <t>MB90968</t>
  </si>
  <si>
    <t>1.5'' Carb Press F-Union FKM</t>
  </si>
  <si>
    <t>MB90971</t>
  </si>
  <si>
    <t>2'' Carb Press F-Union FKM</t>
  </si>
  <si>
    <t>MB90974</t>
  </si>
  <si>
    <t>0.5" Carb Press Flange Adapter FKM</t>
  </si>
  <si>
    <t>MB90977</t>
  </si>
  <si>
    <t>0.75" Carb Press Flange Adapter FKM</t>
  </si>
  <si>
    <t>MB90980</t>
  </si>
  <si>
    <t>1" Carb Press Flange Adapter FKM</t>
  </si>
  <si>
    <t>MB90983</t>
  </si>
  <si>
    <t>1.25" Carb Press Flange Adapter FKM</t>
  </si>
  <si>
    <t>MB90986</t>
  </si>
  <si>
    <t>1.5" Carb Press Flange Adapter FKM</t>
  </si>
  <si>
    <t>MB90989</t>
  </si>
  <si>
    <t>2" Carb Press Flange Adapter FKM</t>
  </si>
  <si>
    <t>MB90990</t>
  </si>
  <si>
    <t>2.5" Carb Press Flange Adapter EPDM</t>
  </si>
  <si>
    <t>MB90992</t>
  </si>
  <si>
    <t>2.5" Carb Press Flange Adapter FKM</t>
  </si>
  <si>
    <t>MB90991</t>
  </si>
  <si>
    <t>2.5" Carb Press Flange Adapter HNBR</t>
  </si>
  <si>
    <t>MB90993</t>
  </si>
  <si>
    <t>3" Carb Press Flange Adapter EPDM</t>
  </si>
  <si>
    <t>MB90995</t>
  </si>
  <si>
    <t>3" Carb Press Flange Adapter FKM</t>
  </si>
  <si>
    <t>MB90994</t>
  </si>
  <si>
    <t>3" Carb Press Flange Adapter HNBR</t>
  </si>
  <si>
    <t>MB90996</t>
  </si>
  <si>
    <t>4" Carb Press Flange Adapter EPDM</t>
  </si>
  <si>
    <t>MB90998</t>
  </si>
  <si>
    <t>4" Carb Press Flange Adapter FKM</t>
  </si>
  <si>
    <t>MB90997</t>
  </si>
  <si>
    <t>4" Carb Press Flange Adapter HNBR</t>
  </si>
  <si>
    <t>MB90677</t>
  </si>
  <si>
    <t>0.5" Carb Press M Adapter FKM</t>
  </si>
  <si>
    <t>MB90682</t>
  </si>
  <si>
    <t>0.75" Carb Press M Adapter FKM</t>
  </si>
  <si>
    <t>MB90687</t>
  </si>
  <si>
    <t>1" Carb Press M Adapter FKM</t>
  </si>
  <si>
    <t>MB90692</t>
  </si>
  <si>
    <t>1.25" Carb Press M Adapter FKM</t>
  </si>
  <si>
    <t>MB90697</t>
  </si>
  <si>
    <t>1.5" Carb Press M Adapter FKM</t>
  </si>
  <si>
    <t>MB90702</t>
  </si>
  <si>
    <t>2" Carb Press M Adapter FKM</t>
  </si>
  <si>
    <t>MB90705</t>
  </si>
  <si>
    <t>2.5" Carb Press M Adapter EPDM</t>
  </si>
  <si>
    <t>MB90707</t>
  </si>
  <si>
    <t>2.5" Carb Press M Adapter FKM</t>
  </si>
  <si>
    <t>MB90706</t>
  </si>
  <si>
    <t>2.5" Carb Press M Adapter HNBR</t>
  </si>
  <si>
    <t>MB90710</t>
  </si>
  <si>
    <t>3" Carb Press M Adapter EPDM</t>
  </si>
  <si>
    <t>MB90712</t>
  </si>
  <si>
    <t>3" Carb Press M Adapter FKM</t>
  </si>
  <si>
    <t>MB90711</t>
  </si>
  <si>
    <t>3" Carb Press M Adapter HNBR</t>
  </si>
  <si>
    <t>MB90715</t>
  </si>
  <si>
    <t>4" Carb Press M Adapter EPDM</t>
  </si>
  <si>
    <t>MB90717</t>
  </si>
  <si>
    <t>4" Carb Press M Adapter FKM</t>
  </si>
  <si>
    <t>MB90716</t>
  </si>
  <si>
    <t>4" Carb Press M Adapter HNBR</t>
  </si>
  <si>
    <t>MB90122</t>
  </si>
  <si>
    <t>0.75" x 0.5" Carb Press Red Coup FKM</t>
  </si>
  <si>
    <t>MB90127</t>
  </si>
  <si>
    <t>1" x 0.5" Carb Press Red Coup FKM</t>
  </si>
  <si>
    <t>MB90132</t>
  </si>
  <si>
    <t>1" x 0.75" Carb Press Red Coup FKM</t>
  </si>
  <si>
    <t>MB90058</t>
  </si>
  <si>
    <t>1.25" x 0.75" Carb Press Red Coup FKM</t>
  </si>
  <si>
    <t>MB90048</t>
  </si>
  <si>
    <t>1.25" x 1" Carb Press Red Coup FKM</t>
  </si>
  <si>
    <t>MB90137</t>
  </si>
  <si>
    <t>1.5" x 0.75" Carb Press Red Coup EPDM</t>
  </si>
  <si>
    <t>MB90049</t>
  </si>
  <si>
    <t>1.5" x 0.75" Carb Press Red Coup FKM</t>
  </si>
  <si>
    <t>MB90139</t>
  </si>
  <si>
    <t>1.5" x 0.75" Carb Press Red Coup HNBR</t>
  </si>
  <si>
    <t>MB90142</t>
  </si>
  <si>
    <t>1.5" x 1" Carb Press Red Coup EPDM</t>
  </si>
  <si>
    <t>MB90144</t>
  </si>
  <si>
    <t>1.5" x 1" Carb Press Red Coup FKM</t>
  </si>
  <si>
    <t>MB90143</t>
  </si>
  <si>
    <t>1.5" x 1" Carb Press Red Coup HNBR</t>
  </si>
  <si>
    <t>MB90152</t>
  </si>
  <si>
    <t>1.5" x 1.25" Carb Press Red Coup FKM</t>
  </si>
  <si>
    <t>MB90147</t>
  </si>
  <si>
    <t>2" x 1" Carb Press Red Coup EPDM</t>
  </si>
  <si>
    <t>MB90153</t>
  </si>
  <si>
    <t>2" x 1" Carb Press Red Coup FKM</t>
  </si>
  <si>
    <t>MB90148</t>
  </si>
  <si>
    <t>2" x 1" Carb Press Red Coup HNBR</t>
  </si>
  <si>
    <t>MB90154</t>
  </si>
  <si>
    <t>2" x 1.25" Carb Press Red Coup FKM</t>
  </si>
  <si>
    <t>MB90157</t>
  </si>
  <si>
    <t>2" x 1.5" Carb Press Red Coup FKM</t>
  </si>
  <si>
    <t>MB36000</t>
  </si>
  <si>
    <t>2.5" x 1" Carb Press Red Coup EPDM</t>
  </si>
  <si>
    <t>MB36001</t>
  </si>
  <si>
    <t>2.5" x 1" Carb Press Red Coup FKM</t>
  </si>
  <si>
    <t>MB36002</t>
  </si>
  <si>
    <t>2.5" x 1" Carb Press Red Coup HNBR</t>
  </si>
  <si>
    <t>MB36003</t>
  </si>
  <si>
    <t>2.5" x 1.25" Carb Press Red Coup EPDM</t>
  </si>
  <si>
    <t>MB36004</t>
  </si>
  <si>
    <t>2.5" x 1.25" Carb Press Red Coup FKM</t>
  </si>
  <si>
    <t>MB36005</t>
  </si>
  <si>
    <t>2.5" x 1.25" Carb Press Red Coup HNBR</t>
  </si>
  <si>
    <t>MB36006</t>
  </si>
  <si>
    <t>2.5" x 1.5" Carb Press Red Coup EPDM</t>
  </si>
  <si>
    <t>MB36007</t>
  </si>
  <si>
    <t>2.5" x 1.5" Carb Press Red Coup FKM</t>
  </si>
  <si>
    <t>MB36008</t>
  </si>
  <si>
    <t>2.5" x 1.5" Carb Press Red Coup HNBR</t>
  </si>
  <si>
    <t>MB36009</t>
  </si>
  <si>
    <t>2.5" x 2" Carb Press Red Coup EPDM</t>
  </si>
  <si>
    <t>MB36010</t>
  </si>
  <si>
    <t>2.5" x 2" Carb Press Red Coup FKM</t>
  </si>
  <si>
    <t>MB36011</t>
  </si>
  <si>
    <t>2.5" x 2" Carb Press Red Coup HNBR</t>
  </si>
  <si>
    <t>MB36012</t>
  </si>
  <si>
    <t>3" x 1.25" Carb Press Red Coup EPDM</t>
  </si>
  <si>
    <t>MB36013</t>
  </si>
  <si>
    <t>3" x 1.25" Carb Press Red Coup FKM</t>
  </si>
  <si>
    <t>MB36014</t>
  </si>
  <si>
    <t>3" x 1.25" Carb Press Red Coup HNBR</t>
  </si>
  <si>
    <t>MB36015</t>
  </si>
  <si>
    <t>3" x 1.5" Carb Press Red Coup EPDM</t>
  </si>
  <si>
    <t>MB36016</t>
  </si>
  <si>
    <t>3" x 1.5" Carb Press Red Coup FKM</t>
  </si>
  <si>
    <t>MB36017</t>
  </si>
  <si>
    <t>3" x 1.5" Carb Press Red Coup HNBR</t>
  </si>
  <si>
    <t>MB36018</t>
  </si>
  <si>
    <t>3" x 2" Carb Press Red Coup EPDM</t>
  </si>
  <si>
    <t>MB36019</t>
  </si>
  <si>
    <t>3" x 2" Carb Press Red Coup FKM</t>
  </si>
  <si>
    <t>MB36020</t>
  </si>
  <si>
    <t>3" x 2" Carb Press Red Coup HNBR</t>
  </si>
  <si>
    <t>MB36021</t>
  </si>
  <si>
    <t>3" x 2.5" Carb Press Red Coup EPDM</t>
  </si>
  <si>
    <t>MB36022</t>
  </si>
  <si>
    <t>3" x 2.5" Carb Press Red Coup FKM</t>
  </si>
  <si>
    <t>MB36023</t>
  </si>
  <si>
    <t>3" x 2.5" Carb Press Red Coup HNBR</t>
  </si>
  <si>
    <t>MB36024</t>
  </si>
  <si>
    <t>4" x 1.5" Carb Press Red Coup EPDM</t>
  </si>
  <si>
    <t>MB36025</t>
  </si>
  <si>
    <t>4" x 1.5" Carb Press Red Coup FKM</t>
  </si>
  <si>
    <t>MB36026</t>
  </si>
  <si>
    <t>4" x 1.5" Carb Press Red Coup HNBR</t>
  </si>
  <si>
    <t>MB36027</t>
  </si>
  <si>
    <t>4" x 2" Carb Press Red Coup EPDM</t>
  </si>
  <si>
    <t>MB36028</t>
  </si>
  <si>
    <t>4" x 2" Carb Press Red Coup FKM</t>
  </si>
  <si>
    <t>MB36029</t>
  </si>
  <si>
    <t>4" x 2" Carb Press Red Coup HNBR</t>
  </si>
  <si>
    <t>MB36030</t>
  </si>
  <si>
    <t>4" x 2.5" Carb Press Red Coup EPDM</t>
  </si>
  <si>
    <t>MB36031</t>
  </si>
  <si>
    <t>4" x 2.5" Carb Press Red Coup FKM</t>
  </si>
  <si>
    <t>MB36032</t>
  </si>
  <si>
    <t>4" x 2.5" Carb Press Red Coup HNBR</t>
  </si>
  <si>
    <t>MB36033</t>
  </si>
  <si>
    <t>4" x 3" Carb Press Red Coup EPDM</t>
  </si>
  <si>
    <t>MB36034</t>
  </si>
  <si>
    <t>4" x 3" Carb Press Red Coup FKM</t>
  </si>
  <si>
    <t>MB36035</t>
  </si>
  <si>
    <t>4" x 3" Carb Press Red Coup HNBR</t>
  </si>
  <si>
    <t>MB90302</t>
  </si>
  <si>
    <t>0.75" x 0.5" Carb Press Red Tee FKM</t>
  </si>
  <si>
    <t>MB90307</t>
  </si>
  <si>
    <t>1" x 0.5" Carb Press Red Tee FKM</t>
  </si>
  <si>
    <t>MB90312</t>
  </si>
  <si>
    <t>1" x 0.75" Carb Press Red Tee FKM</t>
  </si>
  <si>
    <t>MB90317</t>
  </si>
  <si>
    <t>1.25" x 0.5" Carb Press Red Tee FKM</t>
  </si>
  <si>
    <t>MB90322</t>
  </si>
  <si>
    <t>1.25" x 0.75" Carb Press Red Tee FKM</t>
  </si>
  <si>
    <t>MB90327</t>
  </si>
  <si>
    <t>1.25" x 1" Carb Press Red Tee FKM</t>
  </si>
  <si>
    <t>MB90332</t>
  </si>
  <si>
    <t>1.5" x 0.5" Carb Press Red Tee FKM</t>
  </si>
  <si>
    <t>MB90337</t>
  </si>
  <si>
    <t>1.5" x 0.75" Carb Press Red Tee FKM</t>
  </si>
  <si>
    <t>MB90342</t>
  </si>
  <si>
    <t>1.5" x 1" Carb Press Red Tee FKM</t>
  </si>
  <si>
    <t>MB90347</t>
  </si>
  <si>
    <t>1.5" x 1.25" Carb Press Red Tee FKM</t>
  </si>
  <si>
    <t>MB90352</t>
  </si>
  <si>
    <t>2" x 0.5" Carb Press Red Tee FKM</t>
  </si>
  <si>
    <t>MB90357</t>
  </si>
  <si>
    <t>2" x 0.75" Carb Press Red Tee FKM</t>
  </si>
  <si>
    <t>MB90362</t>
  </si>
  <si>
    <t>2" x 1" Carb Press Red Tee FKM</t>
  </si>
  <si>
    <t>MB90367</t>
  </si>
  <si>
    <t>2" x 1.25" Carb Press Red Tee FKM</t>
  </si>
  <si>
    <t>MB90372</t>
  </si>
  <si>
    <t>2" x 1.5" Carb Press Red Tee FKM</t>
  </si>
  <si>
    <t>MB90375</t>
  </si>
  <si>
    <t>2.5" x 1" Carb Press Red Tee EPDM</t>
  </si>
  <si>
    <t>MB90377</t>
  </si>
  <si>
    <t>2.5" x 1" Carb Press Red Tee FKM</t>
  </si>
  <si>
    <t>MB90376</t>
  </si>
  <si>
    <t>2.5" x 1" Carb Press Red Tee HNBR</t>
  </si>
  <si>
    <t>MB90380</t>
  </si>
  <si>
    <t>2.5" x 1.25" Carb Press Red Tee EPDM</t>
  </si>
  <si>
    <t>MB90382</t>
  </si>
  <si>
    <t>2.5" x 1.25" Carb Press Red Tee FKM</t>
  </si>
  <si>
    <t>MB90381</t>
  </si>
  <si>
    <t>2.5" x 1.25" Carb Press Red Tee HNBR</t>
  </si>
  <si>
    <t>MB90385</t>
  </si>
  <si>
    <t>2.5" x 1.5" Carb Press Red Tee EPDM</t>
  </si>
  <si>
    <t>MB90387</t>
  </si>
  <si>
    <t>2.5" x 1.5" Carb Press Red Tee FKM</t>
  </si>
  <si>
    <t>MB90386</t>
  </si>
  <si>
    <t>2.5" x 1.5" Carb Press Red Tee HNBR</t>
  </si>
  <si>
    <t>MB90390</t>
  </si>
  <si>
    <t>2.5" x 2" Carb Press Red Tee EPDM</t>
  </si>
  <si>
    <t>MB90392</t>
  </si>
  <si>
    <t>2.5" x 2" Carb Press Red Tee FKM</t>
  </si>
  <si>
    <t>MB90391</t>
  </si>
  <si>
    <t>2.5" x 2" Carb Press Red Tee HNBR</t>
  </si>
  <si>
    <t>MB90400</t>
  </si>
  <si>
    <t>3" x 1.25" Carb Press Red Tee EPDM</t>
  </si>
  <si>
    <t>MB90402</t>
  </si>
  <si>
    <t>3" x 1.25" Carb Press Red Tee FKM</t>
  </si>
  <si>
    <t>MB90401</t>
  </si>
  <si>
    <t>3" x 1.25" Carb Press Red Tee HNBR</t>
  </si>
  <si>
    <t>MB90405</t>
  </si>
  <si>
    <t>3" x 1.5" Carb Press Red Tee EPDM</t>
  </si>
  <si>
    <t>MB90407</t>
  </si>
  <si>
    <t>3" x 1.5" Carb Press Red Tee FKM</t>
  </si>
  <si>
    <t>MB90406</t>
  </si>
  <si>
    <t>3" x 1.5" Carb Press Red Tee HNBR</t>
  </si>
  <si>
    <t>MB90410</t>
  </si>
  <si>
    <t>3" x 2" Carb Press Red Tee EPDM</t>
  </si>
  <si>
    <t>MB90412</t>
  </si>
  <si>
    <t>3" x 2" Carb Press Red Tee FKM</t>
  </si>
  <si>
    <t>MB90411</t>
  </si>
  <si>
    <t>3" x 2" Carb Press Red Tee HNBR</t>
  </si>
  <si>
    <t>MB90415</t>
  </si>
  <si>
    <t>3" x 2.5" Carb Press Red Tee EPDM</t>
  </si>
  <si>
    <t>MB90417</t>
  </si>
  <si>
    <t>3" x 2.5" Carb Press Red Tee FKM</t>
  </si>
  <si>
    <t>MB90416</t>
  </si>
  <si>
    <t>3" x 2.5" Carb Press Red Tee HNBR</t>
  </si>
  <si>
    <t>MB90425</t>
  </si>
  <si>
    <t>4" x 1.5" Carb Press Red Tee EPDM</t>
  </si>
  <si>
    <t>MB90427</t>
  </si>
  <si>
    <t>4" x 1.5" Carb Press Red Tee FKM</t>
  </si>
  <si>
    <t>MB90426</t>
  </si>
  <si>
    <t>4" x 1.5" Carb Press Red Tee HNBR</t>
  </si>
  <si>
    <t>MB90430</t>
  </si>
  <si>
    <t>4" x 2" Carb Press Red Tee EPDM</t>
  </si>
  <si>
    <t>MB90432</t>
  </si>
  <si>
    <t>4" x 2" Carb Press Red Tee FKM</t>
  </si>
  <si>
    <t>MB90431</t>
  </si>
  <si>
    <t>4" x 2" Carb Press Red Tee HNBR</t>
  </si>
  <si>
    <t>MB90435</t>
  </si>
  <si>
    <t>4" x 2.5" Carb Press Red Tee EPDM</t>
  </si>
  <si>
    <t>MB90437</t>
  </si>
  <si>
    <t>4" x 2.5" Carb Press Red Tee FKM</t>
  </si>
  <si>
    <t>MB90436</t>
  </si>
  <si>
    <t>4" x 2.5" Carb Press Red Tee HNBR</t>
  </si>
  <si>
    <t>MB90440</t>
  </si>
  <si>
    <t>4" x 3" Carb Press Red Tee EPDM</t>
  </si>
  <si>
    <t>MB90442</t>
  </si>
  <si>
    <t>4" x 3" Carb Press Red Tee FKM</t>
  </si>
  <si>
    <t>MB90441</t>
  </si>
  <si>
    <t>4" x 3" Carb Press Red Tee HNBR</t>
  </si>
  <si>
    <t>MB90842</t>
  </si>
  <si>
    <t>0.75" x 0.5" Carb Press Red Tee P x FPT FKM</t>
  </si>
  <si>
    <t>MB90848</t>
  </si>
  <si>
    <t>1" x 0.5" Carb Press Red Tee P x FPT FKM</t>
  </si>
  <si>
    <t>MB90851</t>
  </si>
  <si>
    <t>1" x 0.75" Carb Press Red Tee P x FPT FKM</t>
  </si>
  <si>
    <t>MB90854</t>
  </si>
  <si>
    <t>1.25" x 0.5" Carb Press Red Tee P x FPT FKM</t>
  </si>
  <si>
    <t>MB90857</t>
  </si>
  <si>
    <t>1.25" x 0.75" Carb Press Red Tee P x FPT FKM</t>
  </si>
  <si>
    <t>MB90860</t>
  </si>
  <si>
    <t>1.25" x 1" Carb Press Red Tee P x FPT FKM</t>
  </si>
  <si>
    <t>MB90863</t>
  </si>
  <si>
    <t>1.5" x 0.5" Carb Press Red Tee P x FPT FKM</t>
  </si>
  <si>
    <t>MB90866</t>
  </si>
  <si>
    <t>1.5" x 0.75" Carb Press Red Tee P x FPT FKM</t>
  </si>
  <si>
    <t>MB90869</t>
  </si>
  <si>
    <t>1.5" x 1" Carb Press Red Tee P x FPT FKM</t>
  </si>
  <si>
    <t>MB90872</t>
  </si>
  <si>
    <t>1.5" x 1.25" Carb Press Red Tee P x FPT FKM</t>
  </si>
  <si>
    <t>MB90875</t>
  </si>
  <si>
    <t>2" x 0.5" Carb Press Red Tee P x FPT FKM</t>
  </si>
  <si>
    <t>MB90878</t>
  </si>
  <si>
    <t>2" x 0.75" Carb Press Red Tee P x FPT FKM</t>
  </si>
  <si>
    <t>MB90881</t>
  </si>
  <si>
    <t>2" x 1" Carb Press Red Tee P x FPT FKM</t>
  </si>
  <si>
    <t>MB90884</t>
  </si>
  <si>
    <t>2" x 1.25" Carb Press Red Tee P x FPT FKM</t>
  </si>
  <si>
    <t>MB90887</t>
  </si>
  <si>
    <t>2" x 1.5" Carb Press Red Tee P x FPT FKM</t>
  </si>
  <si>
    <t>MB90888</t>
  </si>
  <si>
    <t>2.5" x 0.75" Carb Press Red Tee P x FPT EPDM</t>
  </si>
  <si>
    <t>MB90890</t>
  </si>
  <si>
    <t>2.5" x 0.75" Carb Press Red Tee P x FPT FKM</t>
  </si>
  <si>
    <t>MB90889</t>
  </si>
  <si>
    <t>2.5" x 0.75" Carb Press Red Tee P x FPT HNBR</t>
  </si>
  <si>
    <t>MB36036</t>
  </si>
  <si>
    <t>2.5" x 1" Carb Press Red Tee P x FPT EPDM</t>
  </si>
  <si>
    <t>MB36037</t>
  </si>
  <si>
    <t>2.5" x 1" Carb Press Red Tee P x FPT FKM</t>
  </si>
  <si>
    <t>MB36038</t>
  </si>
  <si>
    <t>2.5" x 1" Carb Press Red Tee P x FPT HNBR</t>
  </si>
  <si>
    <t>MB90891</t>
  </si>
  <si>
    <t>3" x 0.75" Carb Press Red Tee P x FPT EPDM</t>
  </si>
  <si>
    <t>MB90893</t>
  </si>
  <si>
    <t>3" x 0.75" Carb Press Red Tee P x FPT FKM</t>
  </si>
  <si>
    <t>MB90892</t>
  </si>
  <si>
    <t>3" x 0.75" Carb Press Red Tee P x FPT HNBR</t>
  </si>
  <si>
    <t>MB36039</t>
  </si>
  <si>
    <t>3" x 1" Carb Press Red Tee P x FPT EPDM</t>
  </si>
  <si>
    <t>MB36040</t>
  </si>
  <si>
    <t>3" x 1" Carb Press Red Tee P x FPT FKM</t>
  </si>
  <si>
    <t>MB36041</t>
  </si>
  <si>
    <t>3" x 1" Carb Press Red Tee P x FPT HNBR</t>
  </si>
  <si>
    <t>MB90894</t>
  </si>
  <si>
    <t>4" x 0.75" Carb Press Red Tee P x FPT EPDM</t>
  </si>
  <si>
    <t>MB90896</t>
  </si>
  <si>
    <t>4" x 0.75" Carb Press Red Tee P x FPT FKM</t>
  </si>
  <si>
    <t>MB90895</t>
  </si>
  <si>
    <t>4" x 0.75" Carb Press Red Tee P x FPT HNBR</t>
  </si>
  <si>
    <t>MB36042</t>
  </si>
  <si>
    <t>4" x 1" Carb Press Red Tee P x FPT EPDM</t>
  </si>
  <si>
    <t>MB36043</t>
  </si>
  <si>
    <t>4" x 1" Carb Press Red Tee P x FPT FKM</t>
  </si>
  <si>
    <t>MB36044</t>
  </si>
  <si>
    <t>4" x 1" Carb Press Red Tee P x FPT HNBR</t>
  </si>
  <si>
    <t>MB90272</t>
  </si>
  <si>
    <t>0.5" Carb Press Tee FKM</t>
  </si>
  <si>
    <t>MB90277</t>
  </si>
  <si>
    <t>0.75" Carb Press Tee FKM</t>
  </si>
  <si>
    <t>MB90282</t>
  </si>
  <si>
    <t>1" Carb Press Tee FKM</t>
  </si>
  <si>
    <t>MB90287</t>
  </si>
  <si>
    <t>1.25" Carb Press Tee FKM</t>
  </si>
  <si>
    <t>MB90292</t>
  </si>
  <si>
    <t>1.5" Carb Press Tee FKM</t>
  </si>
  <si>
    <t>MB90297</t>
  </si>
  <si>
    <t>2" Carb Press Tee FKM</t>
  </si>
  <si>
    <t>MB90395</t>
  </si>
  <si>
    <t>2.5" Carb Press Tee EPDM</t>
  </si>
  <si>
    <t>MB90397</t>
  </si>
  <si>
    <t>2.5" Carb Press Tee FKM</t>
  </si>
  <si>
    <t>MB90396</t>
  </si>
  <si>
    <t>2.5" Carb Press Tee HNBR</t>
  </si>
  <si>
    <t>MB90420</t>
  </si>
  <si>
    <t>3" Carb Press Tee EPDM</t>
  </si>
  <si>
    <t>MB90422</t>
  </si>
  <si>
    <t>3" Carb Press Tee FKM</t>
  </si>
  <si>
    <t>MB90421</t>
  </si>
  <si>
    <t>3" Carb Press Tee HNBR</t>
  </si>
  <si>
    <t>MB90445</t>
  </si>
  <si>
    <t>4" Carb Press Tee EPDM</t>
  </si>
  <si>
    <t>MB90447</t>
  </si>
  <si>
    <t>4" Carb Press Tee FKM</t>
  </si>
  <si>
    <t>MB90446</t>
  </si>
  <si>
    <t>4" Carb Press Tee HNBR</t>
  </si>
  <si>
    <t>MB90845</t>
  </si>
  <si>
    <t>0.75" Carb Press Tee P x FPT FKM</t>
  </si>
  <si>
    <t>MB90920</t>
  </si>
  <si>
    <t>0.5'' Carb Press Union FKM</t>
  </si>
  <si>
    <t>MB90923</t>
  </si>
  <si>
    <t>0.75'' Carb Press Union FKM</t>
  </si>
  <si>
    <t>MB90926</t>
  </si>
  <si>
    <t>1'' Carb Press Union FKM</t>
  </si>
  <si>
    <t>MB90929</t>
  </si>
  <si>
    <t>1.25'' Carb Press Union FKM</t>
  </si>
  <si>
    <t>MB90932</t>
  </si>
  <si>
    <t>1.5'' Carb Press Union FKM</t>
  </si>
  <si>
    <t>MB90935</t>
  </si>
  <si>
    <t>2'' Carb Press Union FKM</t>
  </si>
  <si>
    <t xml:space="preserve"> </t>
  </si>
  <si>
    <r>
      <t>Enter CarbonPress®</t>
    </r>
    <r>
      <rPr>
        <b/>
        <sz val="11.6"/>
        <color indexed="10"/>
        <rFont val="Century Gothic"/>
        <family val="2"/>
      </rPr>
      <t xml:space="preserve"> (EPDM, HNBR, and FKM)</t>
    </r>
    <r>
      <rPr>
        <b/>
        <sz val="10"/>
        <color indexed="10"/>
        <rFont val="Century Gothic"/>
        <family val="2"/>
      </rPr>
      <t xml:space="preserve"> Multiplier Here </t>
    </r>
  </si>
  <si>
    <t>CarbonPress® Fittings by Merit Brass Co.</t>
  </si>
  <si>
    <t xml:space="preserve">Enter CopperPress® Multiplier Here </t>
  </si>
  <si>
    <t>Enter CopperPress® Valve Multiplier Here</t>
  </si>
  <si>
    <t>CopperPress® 45 Elbow</t>
  </si>
  <si>
    <t>CopperPress® 45 Street Elbow</t>
  </si>
  <si>
    <t>CopperPress® 90 Drop Ear Elbow</t>
  </si>
  <si>
    <t>CopperPress® 90 Elbow</t>
  </si>
  <si>
    <t>CopperPress® 90 Female Elbow</t>
  </si>
  <si>
    <t>CopperPress® 90 Male Elbow</t>
  </si>
  <si>
    <t>CopperPress® 90 Reducing Elbow</t>
  </si>
  <si>
    <t>CopperPress® 90 Street Elbow</t>
  </si>
  <si>
    <t>CopperPress® Bushing Reducer</t>
  </si>
  <si>
    <t>CopperPress® Cap</t>
  </si>
  <si>
    <t>CopperPress® Coupling With Stop</t>
  </si>
  <si>
    <t>CopperPress® Coupling With-Out Stop</t>
  </si>
  <si>
    <t>CopperPress® Cross Over</t>
  </si>
  <si>
    <t>CopperPress® Dielectric Female Union</t>
  </si>
  <si>
    <t>CopperPress® Extended Coupling No Stop</t>
  </si>
  <si>
    <t>CopperPress® Female Adapter</t>
  </si>
  <si>
    <t>CopperPress® Female Street Adapter</t>
  </si>
  <si>
    <t>CopperPress® Female Union</t>
  </si>
  <si>
    <t>CopperPress® Flange Adapter</t>
  </si>
  <si>
    <t>CopperPress® Male Adapter</t>
  </si>
  <si>
    <t>CopperPress® Male Street Adapter</t>
  </si>
  <si>
    <t>CopperPress® Male Union</t>
  </si>
  <si>
    <t>CopperPress® Pex Adapter</t>
  </si>
  <si>
    <t>CopperPress® Reducing Coupling</t>
  </si>
  <si>
    <t>CopperPress® Reducing Tee</t>
  </si>
  <si>
    <t>CopperPress® Reducing Tee (P x FPT)</t>
  </si>
  <si>
    <t>CopperPress® Street Cross Over</t>
  </si>
  <si>
    <t>CopperPress® Tee</t>
  </si>
  <si>
    <t>CopperPress® Tee (P x FPT)</t>
  </si>
  <si>
    <t>CopperPress® Unequal Tee</t>
  </si>
  <si>
    <t>CopperPress® Union</t>
  </si>
  <si>
    <t>CopperPress® Ball Valve</t>
  </si>
  <si>
    <t>StainlessPress® 45 Elbow</t>
  </si>
  <si>
    <t>StainlessPress® 45 Street Elbow</t>
  </si>
  <si>
    <t>StainlessPress® 90 Elbow</t>
  </si>
  <si>
    <t>StainlessPress® 90 Street Elbow</t>
  </si>
  <si>
    <t>StainlessPress® Bushing Reducer</t>
  </si>
  <si>
    <t>StainlessPress® Cap</t>
  </si>
  <si>
    <t>StainlessPress® Coupling With Stop</t>
  </si>
  <si>
    <t>StainlessPress® Coupling With-Out Stop</t>
  </si>
  <si>
    <t>StainlessPress® Female Adapter</t>
  </si>
  <si>
    <t>StainlessPress® Flange Adapter</t>
  </si>
  <si>
    <t>StainlessPress® Flange Adapter - Van Stone</t>
  </si>
  <si>
    <t>StainlessPress® Male Adapter</t>
  </si>
  <si>
    <t>StainlessPress® Reducing Tee</t>
  </si>
  <si>
    <t>StainlessPress® Reducing Tee (P x FPT)</t>
  </si>
  <si>
    <t>StainlessPress® Tee</t>
  </si>
  <si>
    <t>StainlessPress® Tee (P x FPT)</t>
  </si>
  <si>
    <t>StainlessPress® Transiation Adapter</t>
  </si>
  <si>
    <t>StainlessPress® Union</t>
  </si>
  <si>
    <t>StainlessPress® Weld Adapter</t>
  </si>
  <si>
    <t>StainlessPress® Ball Valve</t>
  </si>
  <si>
    <t>CarbonPress® 45 Elbow</t>
  </si>
  <si>
    <t>CarbonPress® 45 Street Elbow</t>
  </si>
  <si>
    <t>CarbonPress® 90 Elbow</t>
  </si>
  <si>
    <t>CarbonPress® 90 Street Elbow</t>
  </si>
  <si>
    <t>CarbonPress® Bushing Reducer</t>
  </si>
  <si>
    <t>CarbonPress® Cap</t>
  </si>
  <si>
    <t>CarbonPress® Coupling With Stop</t>
  </si>
  <si>
    <t>CarbonPress® Coupling With-Out Stop</t>
  </si>
  <si>
    <t>CarbonPress® Extended Coupling No Stop</t>
  </si>
  <si>
    <t>CarbonPress® Female Adapter</t>
  </si>
  <si>
    <t>CarbonPress® Female Union</t>
  </si>
  <si>
    <t>CarbonPress® Flange Adapter</t>
  </si>
  <si>
    <t>CarbonPress® Male Adapter</t>
  </si>
  <si>
    <t>CarbonPress® Reducing Coupling</t>
  </si>
  <si>
    <t>CarbonPress® Reducing Tee</t>
  </si>
  <si>
    <t>CarbonPress® Reducing Tee (P x FPT)</t>
  </si>
  <si>
    <t>CarbonPress® Tee</t>
  </si>
  <si>
    <t>CarbonPress® Tee (P x FPT)</t>
  </si>
  <si>
    <t>CarbonPress® Union</t>
  </si>
  <si>
    <t>SUPERCEDES PFC 123</t>
  </si>
  <si>
    <t>Effective April 15th, 2024</t>
  </si>
  <si>
    <t>PFC 424</t>
  </si>
  <si>
    <t>PFSS 424</t>
  </si>
  <si>
    <t>EFFECTIVE APRIL 15, 2024</t>
  </si>
  <si>
    <t>PFCA 424</t>
  </si>
  <si>
    <t>Effective April15TH, 2024</t>
  </si>
  <si>
    <t>Supercedes  March 23rd,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</si>
</sst>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_);\(0.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sz val="10"/>
      <color indexed="60"/>
      <name val="Century Gothic"/>
      <family val="2"/>
    </font>
    <font>
      <b/>
      <sz val="10"/>
      <color indexed="10"/>
      <name val="Century Gothic"/>
      <family val="2"/>
    </font>
    <font>
      <u val="single"/>
      <sz val="11"/>
      <color indexed="30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sz val="11"/>
      <color indexed="10"/>
      <name val="Century Gothic"/>
      <family val="2"/>
    </font>
    <font>
      <sz val="14"/>
      <color indexed="8"/>
      <name val="Century Gothic"/>
      <family val="2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i/>
      <sz val="11"/>
      <color indexed="10"/>
      <name val="Century Gothic"/>
      <family val="2"/>
    </font>
    <font>
      <b/>
      <sz val="11.6"/>
      <color indexed="10"/>
      <name val="Century Gothic"/>
      <family val="2"/>
    </font>
    <font>
      <b/>
      <sz val="18"/>
      <color indexed="8"/>
      <name val="Century Gothic"/>
      <family val="2"/>
    </font>
    <font>
      <b/>
      <i/>
      <sz val="18"/>
      <color indexed="8"/>
      <name val="Century Gothic"/>
      <family val="2"/>
    </font>
    <font>
      <b/>
      <sz val="16"/>
      <color indexed="8"/>
      <name val="Century Gothic"/>
      <family val="2"/>
    </font>
    <font>
      <b/>
      <i/>
      <sz val="16"/>
      <color indexed="8"/>
      <name val="Century Gothic"/>
      <family val="2"/>
    </font>
    <font>
      <sz val="16"/>
      <color indexed="8"/>
      <name val="Century Gothic"/>
      <family val="2"/>
    </font>
    <font>
      <b/>
      <sz val="16"/>
      <color indexed="10"/>
      <name val="Century Gothic"/>
      <family val="2"/>
    </font>
    <font>
      <b/>
      <i/>
      <sz val="16"/>
      <color indexed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b/>
      <sz val="10"/>
      <color rgb="FFC00000"/>
      <name val="Century Gothic"/>
      <family val="2"/>
    </font>
    <font>
      <u val="single"/>
      <sz val="11"/>
      <color theme="10"/>
      <name val="Century Gothic"/>
      <family val="2"/>
    </font>
    <font>
      <b/>
      <sz val="10"/>
      <color rgb="FFFF0000"/>
      <name val="Century Gothic"/>
      <family val="2"/>
    </font>
    <font>
      <b/>
      <sz val="11"/>
      <color theme="0"/>
      <name val="Century Gothic"/>
      <family val="2"/>
    </font>
    <font>
      <sz val="11"/>
      <color rgb="FFFF0000"/>
      <name val="Century Gothic"/>
      <family val="2"/>
    </font>
    <font>
      <sz val="14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color rgb="FFFF0000"/>
      <name val="Century Gothic"/>
      <family val="2"/>
    </font>
    <font>
      <b/>
      <i/>
      <sz val="11"/>
      <color rgb="FFFF0000"/>
      <name val="Century Gothic"/>
      <family val="2"/>
    </font>
    <font>
      <b/>
      <sz val="18"/>
      <color rgb="FF000000"/>
      <name val="Century Gothic"/>
      <family val="2"/>
    </font>
    <font>
      <b/>
      <i/>
      <sz val="18"/>
      <color rgb="FF000000"/>
      <name val="Century Gothic"/>
      <family val="2"/>
    </font>
    <font>
      <b/>
      <sz val="16"/>
      <color theme="1"/>
      <name val="Century Gothic"/>
      <family val="2"/>
    </font>
    <font>
      <b/>
      <i/>
      <sz val="16"/>
      <color theme="1"/>
      <name val="Century Gothic"/>
      <family val="2"/>
    </font>
    <font>
      <sz val="16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6"/>
      <color rgb="FF000000"/>
      <name val="Century Gothic"/>
      <family val="2"/>
    </font>
    <font>
      <b/>
      <i/>
      <sz val="16"/>
      <color rgb="FFFF0000"/>
      <name val="Century Gothic"/>
      <family val="2"/>
    </font>
    <font>
      <b/>
      <i/>
      <sz val="16"/>
      <color rgb="FF000000"/>
      <name val="Century Gothic"/>
      <family val="2"/>
    </font>
    <font>
      <b/>
      <sz val="11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left"/>
    </xf>
    <xf numFmtId="44" fontId="57" fillId="0" borderId="0" xfId="44" applyFont="1" applyAlignment="1">
      <alignment wrapText="1"/>
    </xf>
    <xf numFmtId="0" fontId="57" fillId="0" borderId="0" xfId="0" applyFont="1" applyAlignment="1">
      <alignment horizontal="center"/>
    </xf>
    <xf numFmtId="1" fontId="57" fillId="0" borderId="0" xfId="0" applyNumberFormat="1" applyFont="1" applyAlignment="1">
      <alignment/>
    </xf>
    <xf numFmtId="44" fontId="57" fillId="0" borderId="0" xfId="44" applyFont="1" applyAlignment="1">
      <alignment/>
    </xf>
    <xf numFmtId="0" fontId="58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44" fontId="60" fillId="4" borderId="0" xfId="44" applyFont="1" applyFill="1" applyAlignment="1">
      <alignment horizontal="right" vertical="center" wrapText="1"/>
    </xf>
    <xf numFmtId="164" fontId="57" fillId="4" borderId="0" xfId="0" applyNumberFormat="1" applyFont="1" applyFill="1" applyAlignment="1">
      <alignment horizontal="center" vertical="center"/>
    </xf>
    <xf numFmtId="0" fontId="57" fillId="8" borderId="0" xfId="0" applyFont="1" applyFill="1" applyAlignment="1">
      <alignment/>
    </xf>
    <xf numFmtId="0" fontId="61" fillId="0" borderId="0" xfId="52" applyFont="1" applyAlignment="1">
      <alignment wrapText="1"/>
    </xf>
    <xf numFmtId="44" fontId="62" fillId="3" borderId="0" xfId="44" applyFont="1" applyFill="1" applyAlignment="1">
      <alignment horizontal="right" vertical="center" wrapText="1"/>
    </xf>
    <xf numFmtId="164" fontId="57" fillId="3" borderId="0" xfId="0" applyNumberFormat="1" applyFont="1" applyFill="1" applyAlignment="1">
      <alignment horizontal="center" vertical="center"/>
    </xf>
    <xf numFmtId="165" fontId="57" fillId="8" borderId="0" xfId="44" applyNumberFormat="1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 wrapText="1"/>
    </xf>
    <xf numFmtId="44" fontId="63" fillId="33" borderId="10" xfId="44" applyFont="1" applyFill="1" applyBorder="1" applyAlignment="1">
      <alignment horizontal="center" vertical="center" wrapText="1"/>
    </xf>
    <xf numFmtId="1" fontId="63" fillId="33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right"/>
    </xf>
    <xf numFmtId="0" fontId="57" fillId="0" borderId="10" xfId="0" applyFont="1" applyBorder="1" applyAlignment="1">
      <alignment horizontal="center"/>
    </xf>
    <xf numFmtId="44" fontId="57" fillId="0" borderId="10" xfId="44" applyFont="1" applyBorder="1" applyAlignment="1">
      <alignment/>
    </xf>
    <xf numFmtId="44" fontId="64" fillId="0" borderId="10" xfId="44" applyFont="1" applyBorder="1" applyAlignment="1">
      <alignment/>
    </xf>
    <xf numFmtId="44" fontId="57" fillId="3" borderId="10" xfId="44" applyFont="1" applyFill="1" applyBorder="1" applyAlignment="1">
      <alignment/>
    </xf>
    <xf numFmtId="2" fontId="57" fillId="0" borderId="10" xfId="0" applyNumberFormat="1" applyFont="1" applyBorder="1" applyAlignment="1">
      <alignment horizontal="center"/>
    </xf>
    <xf numFmtId="1" fontId="57" fillId="0" borderId="10" xfId="0" applyNumberFormat="1" applyFont="1" applyBorder="1" applyAlignment="1">
      <alignment horizontal="center"/>
    </xf>
    <xf numFmtId="44" fontId="57" fillId="4" borderId="10" xfId="44" applyFont="1" applyFill="1" applyBorder="1" applyAlignment="1">
      <alignment/>
    </xf>
    <xf numFmtId="1" fontId="57" fillId="0" borderId="10" xfId="0" applyNumberFormat="1" applyFont="1" applyBorder="1" applyAlignment="1">
      <alignment horizontal="center" vertical="center"/>
    </xf>
    <xf numFmtId="44" fontId="57" fillId="2" borderId="10" xfId="44" applyFont="1" applyFill="1" applyBorder="1" applyAlignment="1">
      <alignment/>
    </xf>
    <xf numFmtId="44" fontId="57" fillId="2" borderId="10" xfId="44" applyFont="1" applyFill="1" applyBorder="1" applyAlignment="1">
      <alignment horizontal="center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right"/>
    </xf>
    <xf numFmtId="0" fontId="67" fillId="0" borderId="0" xfId="0" applyFont="1" applyAlignment="1">
      <alignment horizontal="left"/>
    </xf>
    <xf numFmtId="0" fontId="68" fillId="0" borderId="0" xfId="0" applyFont="1" applyAlignment="1">
      <alignment horizontal="right"/>
    </xf>
    <xf numFmtId="44" fontId="62" fillId="3" borderId="0" xfId="44" applyFont="1" applyFill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70" fillId="0" borderId="0" xfId="0" applyFont="1" applyAlignment="1">
      <alignment horizontal="right" wrapText="1"/>
    </xf>
    <xf numFmtId="165" fontId="57" fillId="2" borderId="0" xfId="44" applyNumberFormat="1" applyFont="1" applyFill="1" applyAlignment="1">
      <alignment horizontal="center" vertical="center"/>
    </xf>
    <xf numFmtId="44" fontId="62" fillId="2" borderId="0" xfId="44" applyFont="1" applyFill="1" applyAlignment="1">
      <alignment vertical="center"/>
    </xf>
    <xf numFmtId="0" fontId="57" fillId="2" borderId="0" xfId="0" applyFont="1" applyFill="1" applyAlignment="1">
      <alignment/>
    </xf>
    <xf numFmtId="44" fontId="57" fillId="3" borderId="10" xfId="44" applyFont="1" applyFill="1" applyBorder="1" applyAlignment="1">
      <alignment horizontal="center"/>
    </xf>
    <xf numFmtId="0" fontId="57" fillId="0" borderId="0" xfId="0" applyFont="1" applyAlignment="1">
      <alignment horizontal="right"/>
    </xf>
    <xf numFmtId="0" fontId="71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0" applyFont="1" applyAlignment="1">
      <alignment/>
    </xf>
    <xf numFmtId="0" fontId="73" fillId="0" borderId="0" xfId="0" applyFont="1" applyAlignment="1">
      <alignment horizontal="right"/>
    </xf>
    <xf numFmtId="0" fontId="74" fillId="0" borderId="0" xfId="0" applyFont="1" applyAlignment="1">
      <alignment horizontal="right"/>
    </xf>
    <xf numFmtId="1" fontId="73" fillId="0" borderId="0" xfId="0" applyNumberFormat="1" applyFont="1" applyAlignment="1">
      <alignment/>
    </xf>
    <xf numFmtId="1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center"/>
    </xf>
    <xf numFmtId="0" fontId="75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75" fillId="0" borderId="0" xfId="0" applyFont="1" applyAlignment="1">
      <alignment horizontal="right" wrapText="1"/>
    </xf>
    <xf numFmtId="0" fontId="77" fillId="0" borderId="0" xfId="0" applyFont="1" applyAlignment="1">
      <alignment horizontal="center" wrapText="1"/>
    </xf>
    <xf numFmtId="44" fontId="62" fillId="8" borderId="0" xfId="44" applyFont="1" applyFill="1" applyAlignment="1">
      <alignment horizontal="center" vertical="center" wrapText="1"/>
    </xf>
    <xf numFmtId="44" fontId="62" fillId="8" borderId="11" xfId="44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5</xdr:row>
      <xdr:rowOff>333375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196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</xdr:row>
      <xdr:rowOff>161925</xdr:rowOff>
    </xdr:from>
    <xdr:to>
      <xdr:col>14</xdr:col>
      <xdr:colOff>0</xdr:colOff>
      <xdr:row>6</xdr:row>
      <xdr:rowOff>361950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25600" y="1343025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733425</xdr:colOff>
      <xdr:row>3</xdr:row>
      <xdr:rowOff>9525</xdr:rowOff>
    </xdr:from>
    <xdr:ext cx="7343775" cy="523875"/>
    <xdr:sp>
      <xdr:nvSpPr>
        <xdr:cNvPr id="1" name="TextBox 3"/>
        <xdr:cNvSpPr txBox="1">
          <a:spLocks noChangeArrowheads="1"/>
        </xdr:cNvSpPr>
      </xdr:nvSpPr>
      <xdr:spPr>
        <a:xfrm>
          <a:off x="11734800" y="1057275"/>
          <a:ext cx="73437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StainlessPress®Fittings &amp; Valves, IsoTubi-USA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by Merit Brass Co.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
</a:t>
          </a:r>
        </a:p>
      </xdr:txBody>
    </xdr:sp>
    <xdr:clientData/>
  </xdr:oneCellAnchor>
  <xdr:twoCellAnchor editAs="oneCell">
    <xdr:from>
      <xdr:col>0</xdr:col>
      <xdr:colOff>9525</xdr:colOff>
      <xdr:row>0</xdr:row>
      <xdr:rowOff>171450</xdr:rowOff>
    </xdr:from>
    <xdr:to>
      <xdr:col>2</xdr:col>
      <xdr:colOff>104775</xdr:colOff>
      <xdr:row>4</xdr:row>
      <xdr:rowOff>114300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1450"/>
          <a:ext cx="45910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4</xdr:row>
      <xdr:rowOff>209550</xdr:rowOff>
    </xdr:from>
    <xdr:to>
      <xdr:col>14</xdr:col>
      <xdr:colOff>0</xdr:colOff>
      <xdr:row>6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39850" y="1676400"/>
          <a:ext cx="21050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5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95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419100</xdr:colOff>
      <xdr:row>4</xdr:row>
      <xdr:rowOff>142875</xdr:rowOff>
    </xdr:from>
    <xdr:to>
      <xdr:col>14</xdr:col>
      <xdr:colOff>0</xdr:colOff>
      <xdr:row>6</xdr:row>
      <xdr:rowOff>342900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97050" y="1200150"/>
          <a:ext cx="2095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zoomScale="90" zoomScaleNormal="9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4" sqref="N4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8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5" width="8.7109375" style="1" customWidth="1"/>
  </cols>
  <sheetData>
    <row r="1" spans="4:15" ht="23.25" customHeight="1">
      <c r="D1" s="6"/>
      <c r="E1" s="1"/>
      <c r="J1" s="50"/>
      <c r="K1" s="54" t="s">
        <v>3368</v>
      </c>
      <c r="L1" s="54"/>
      <c r="M1" s="54"/>
      <c r="N1" s="54"/>
      <c r="O1" s="36"/>
    </row>
    <row r="2" spans="4:15" ht="23.25" customHeight="1">
      <c r="D2" s="6"/>
      <c r="E2" s="1"/>
      <c r="J2" s="50"/>
      <c r="K2" s="51"/>
      <c r="L2" s="51"/>
      <c r="M2" s="51"/>
      <c r="N2" s="47" t="s">
        <v>3367</v>
      </c>
      <c r="O2" s="36"/>
    </row>
    <row r="3" spans="3:15" ht="23.25" customHeight="1">
      <c r="C3" s="2"/>
      <c r="D3" s="6"/>
      <c r="E3" s="1"/>
      <c r="J3" s="50"/>
      <c r="K3" s="55" t="s">
        <v>3366</v>
      </c>
      <c r="L3" s="55"/>
      <c r="M3" s="55"/>
      <c r="N3" s="55"/>
      <c r="O3" s="37"/>
    </row>
    <row r="4" spans="3:15" ht="23.25" customHeight="1">
      <c r="C4" s="2"/>
      <c r="D4" s="6"/>
      <c r="E4" s="1"/>
      <c r="H4" s="4"/>
      <c r="K4" s="52"/>
      <c r="L4" s="52"/>
      <c r="M4" s="52"/>
      <c r="N4" s="51" t="s">
        <v>2043</v>
      </c>
      <c r="O4" s="36"/>
    </row>
    <row r="5" spans="3:9" ht="16.5">
      <c r="C5" s="2"/>
      <c r="D5" s="6"/>
      <c r="E5" s="1"/>
      <c r="I5" s="8"/>
    </row>
    <row r="6" spans="3:10" ht="30" customHeight="1">
      <c r="C6" s="4"/>
      <c r="D6" s="1"/>
      <c r="E6" s="1"/>
      <c r="H6" s="4"/>
      <c r="I6" s="1"/>
      <c r="J6" s="1"/>
    </row>
    <row r="7" spans="1:9" ht="45" customHeight="1">
      <c r="A7" s="12"/>
      <c r="B7" s="12"/>
      <c r="C7" s="4"/>
      <c r="D7" s="13" t="s">
        <v>3293</v>
      </c>
      <c r="E7" s="14">
        <v>1.1</v>
      </c>
      <c r="F7" s="38">
        <v>1.1</v>
      </c>
      <c r="G7" s="39" t="s">
        <v>3294</v>
      </c>
      <c r="H7" s="40"/>
      <c r="I7" s="40"/>
    </row>
    <row r="8" spans="1:14" ht="41.25">
      <c r="A8" s="16" t="s">
        <v>365</v>
      </c>
      <c r="B8" s="16" t="s">
        <v>0</v>
      </c>
      <c r="C8" s="16" t="s">
        <v>366</v>
      </c>
      <c r="D8" s="16" t="s">
        <v>1</v>
      </c>
      <c r="E8" s="17" t="s">
        <v>367</v>
      </c>
      <c r="F8" s="16" t="s">
        <v>368</v>
      </c>
      <c r="G8" s="16" t="s">
        <v>369</v>
      </c>
      <c r="H8" s="16" t="s">
        <v>370</v>
      </c>
      <c r="I8" s="16" t="s">
        <v>371</v>
      </c>
      <c r="J8" s="16" t="s">
        <v>2</v>
      </c>
      <c r="K8" s="16" t="s">
        <v>372</v>
      </c>
      <c r="L8" s="16" t="s">
        <v>373</v>
      </c>
      <c r="M8" s="16" t="s">
        <v>374</v>
      </c>
      <c r="N8" s="16" t="s">
        <v>375</v>
      </c>
    </row>
    <row r="9" spans="1:14" ht="14.25">
      <c r="A9" s="19" t="s">
        <v>3</v>
      </c>
      <c r="B9" s="20" t="s">
        <v>2044</v>
      </c>
      <c r="C9" s="21" t="s">
        <v>378</v>
      </c>
      <c r="D9" s="21" t="s">
        <v>3295</v>
      </c>
      <c r="E9" s="22">
        <v>6.33</v>
      </c>
      <c r="F9" s="23">
        <f>E9*$E$7</f>
        <v>6.963000000000001</v>
      </c>
      <c r="G9" s="24">
        <f>(E9*$E$7)*L9</f>
        <v>69.63000000000001</v>
      </c>
      <c r="H9" s="24">
        <f>(E9*$E$7)*M9</f>
        <v>1392.6000000000001</v>
      </c>
      <c r="I9" s="24">
        <f>(E9*$E$7)*N9</f>
        <v>2785.2000000000003</v>
      </c>
      <c r="J9" s="26">
        <v>684753876176</v>
      </c>
      <c r="K9" s="25">
        <v>0.091001422512</v>
      </c>
      <c r="L9" s="26">
        <v>10</v>
      </c>
      <c r="M9" s="21">
        <v>200</v>
      </c>
      <c r="N9" s="21">
        <v>400</v>
      </c>
    </row>
    <row r="10" spans="1:14" ht="14.25">
      <c r="A10" s="19" t="s">
        <v>4</v>
      </c>
      <c r="B10" s="20" t="s">
        <v>2045</v>
      </c>
      <c r="C10" s="21" t="s">
        <v>385</v>
      </c>
      <c r="D10" s="21" t="s">
        <v>3295</v>
      </c>
      <c r="E10" s="22">
        <v>7.44</v>
      </c>
      <c r="F10" s="23">
        <f aca="true" t="shared" si="0" ref="F10:F73">E10*$E$7</f>
        <v>8.184000000000001</v>
      </c>
      <c r="G10" s="24">
        <f aca="true" t="shared" si="1" ref="G10:G73">(E10*$E$7)*L10</f>
        <v>81.84</v>
      </c>
      <c r="H10" s="24">
        <f aca="true" t="shared" si="2" ref="H10:H73">(E10*$E$7)*M10</f>
        <v>818.4000000000001</v>
      </c>
      <c r="I10" s="24">
        <f aca="true" t="shared" si="3" ref="I10:I73">(E10*$E$7)*N10</f>
        <v>1636.8000000000002</v>
      </c>
      <c r="J10" s="26">
        <v>684753876183</v>
      </c>
      <c r="K10" s="25">
        <v>0.1433003</v>
      </c>
      <c r="L10" s="26">
        <v>10</v>
      </c>
      <c r="M10" s="21">
        <v>100</v>
      </c>
      <c r="N10" s="21">
        <v>200</v>
      </c>
    </row>
    <row r="11" spans="1:14" ht="14.25">
      <c r="A11" s="19" t="s">
        <v>5</v>
      </c>
      <c r="B11" s="20" t="s">
        <v>2046</v>
      </c>
      <c r="C11" s="21" t="s">
        <v>392</v>
      </c>
      <c r="D11" s="21" t="s">
        <v>3295</v>
      </c>
      <c r="E11" s="22">
        <v>23.67</v>
      </c>
      <c r="F11" s="23">
        <f t="shared" si="0"/>
        <v>26.037000000000003</v>
      </c>
      <c r="G11" s="24">
        <f t="shared" si="1"/>
        <v>130.185</v>
      </c>
      <c r="H11" s="24">
        <f t="shared" si="2"/>
        <v>1301.8500000000001</v>
      </c>
      <c r="I11" s="24">
        <f t="shared" si="3"/>
        <v>2603.7000000000003</v>
      </c>
      <c r="J11" s="26">
        <v>684753876190</v>
      </c>
      <c r="K11" s="25">
        <v>0.21900342340800003</v>
      </c>
      <c r="L11" s="26">
        <v>5</v>
      </c>
      <c r="M11" s="21">
        <v>50</v>
      </c>
      <c r="N11" s="21">
        <v>100</v>
      </c>
    </row>
    <row r="12" spans="1:14" ht="14.25">
      <c r="A12" s="19" t="s">
        <v>6</v>
      </c>
      <c r="B12" s="20" t="s">
        <v>2047</v>
      </c>
      <c r="C12" s="21" t="s">
        <v>399</v>
      </c>
      <c r="D12" s="21" t="s">
        <v>3295</v>
      </c>
      <c r="E12" s="22">
        <v>33.97</v>
      </c>
      <c r="F12" s="23">
        <f t="shared" si="0"/>
        <v>37.367000000000004</v>
      </c>
      <c r="G12" s="24">
        <f t="shared" si="1"/>
        <v>37.367000000000004</v>
      </c>
      <c r="H12" s="24">
        <f t="shared" si="2"/>
        <v>934.1750000000001</v>
      </c>
      <c r="I12" s="24">
        <f t="shared" si="3"/>
        <v>1868.3500000000001</v>
      </c>
      <c r="J12" s="26">
        <v>684753876206</v>
      </c>
      <c r="K12" s="25">
        <v>0.32000500224000006</v>
      </c>
      <c r="L12" s="26">
        <v>1</v>
      </c>
      <c r="M12" s="21">
        <v>25</v>
      </c>
      <c r="N12" s="21">
        <v>50</v>
      </c>
    </row>
    <row r="13" spans="1:14" ht="14.25">
      <c r="A13" s="19" t="s">
        <v>7</v>
      </c>
      <c r="B13" s="20" t="s">
        <v>2048</v>
      </c>
      <c r="C13" s="21" t="s">
        <v>406</v>
      </c>
      <c r="D13" s="21" t="s">
        <v>3295</v>
      </c>
      <c r="E13" s="22">
        <v>54.45</v>
      </c>
      <c r="F13" s="23">
        <f t="shared" si="0"/>
        <v>59.89500000000001</v>
      </c>
      <c r="G13" s="24">
        <f t="shared" si="1"/>
        <v>59.89500000000001</v>
      </c>
      <c r="H13" s="24">
        <f t="shared" si="2"/>
        <v>1197.9</v>
      </c>
      <c r="I13" s="24">
        <f t="shared" si="3"/>
        <v>2395.8</v>
      </c>
      <c r="J13" s="26">
        <v>684753876213</v>
      </c>
      <c r="K13" s="25">
        <v>0.617009644944</v>
      </c>
      <c r="L13" s="26">
        <v>1</v>
      </c>
      <c r="M13" s="21">
        <v>20</v>
      </c>
      <c r="N13" s="21">
        <v>40</v>
      </c>
    </row>
    <row r="14" spans="1:14" ht="14.25">
      <c r="A14" s="19" t="s">
        <v>8</v>
      </c>
      <c r="B14" s="20" t="s">
        <v>2049</v>
      </c>
      <c r="C14" s="21" t="s">
        <v>413</v>
      </c>
      <c r="D14" s="21" t="s">
        <v>3295</v>
      </c>
      <c r="E14" s="22">
        <v>75.51</v>
      </c>
      <c r="F14" s="23">
        <f t="shared" si="0"/>
        <v>83.061</v>
      </c>
      <c r="G14" s="24">
        <f t="shared" si="1"/>
        <v>83.061</v>
      </c>
      <c r="H14" s="24">
        <f t="shared" si="2"/>
        <v>830.6100000000001</v>
      </c>
      <c r="I14" s="24">
        <f t="shared" si="3"/>
        <v>1661.2200000000003</v>
      </c>
      <c r="J14" s="26">
        <v>684753876220</v>
      </c>
      <c r="K14" s="25">
        <v>0.84001313088</v>
      </c>
      <c r="L14" s="26">
        <v>1</v>
      </c>
      <c r="M14" s="21">
        <v>10</v>
      </c>
      <c r="N14" s="21">
        <v>20</v>
      </c>
    </row>
    <row r="15" spans="1:14" ht="14.25">
      <c r="A15" s="19" t="s">
        <v>9</v>
      </c>
      <c r="B15" s="20" t="s">
        <v>2050</v>
      </c>
      <c r="C15" s="21" t="s">
        <v>2051</v>
      </c>
      <c r="D15" s="21" t="s">
        <v>3295</v>
      </c>
      <c r="E15" s="22">
        <v>166.71</v>
      </c>
      <c r="F15" s="23">
        <f t="shared" si="0"/>
        <v>183.38100000000003</v>
      </c>
      <c r="G15" s="24">
        <f t="shared" si="1"/>
        <v>183.38100000000003</v>
      </c>
      <c r="H15" s="41" t="s">
        <v>1441</v>
      </c>
      <c r="I15" s="24">
        <f t="shared" si="3"/>
        <v>2200.572</v>
      </c>
      <c r="J15" s="26">
        <v>684753877470</v>
      </c>
      <c r="K15" s="25">
        <v>1.6100251675200001</v>
      </c>
      <c r="L15" s="26">
        <v>1</v>
      </c>
      <c r="M15" s="21" t="s">
        <v>1441</v>
      </c>
      <c r="N15" s="21">
        <v>12</v>
      </c>
    </row>
    <row r="16" spans="1:14" ht="14.25">
      <c r="A16" s="19" t="s">
        <v>10</v>
      </c>
      <c r="B16" s="20" t="s">
        <v>2052</v>
      </c>
      <c r="C16" s="21" t="s">
        <v>2053</v>
      </c>
      <c r="D16" s="21" t="s">
        <v>3295</v>
      </c>
      <c r="E16" s="22">
        <v>233.64</v>
      </c>
      <c r="F16" s="23">
        <f t="shared" si="0"/>
        <v>257.004</v>
      </c>
      <c r="G16" s="24">
        <f t="shared" si="1"/>
        <v>257.004</v>
      </c>
      <c r="H16" s="41" t="s">
        <v>1441</v>
      </c>
      <c r="I16" s="24">
        <f t="shared" si="3"/>
        <v>1542.0240000000001</v>
      </c>
      <c r="J16" s="26">
        <v>684753877487</v>
      </c>
      <c r="K16" s="25">
        <v>2.3370365319840003</v>
      </c>
      <c r="L16" s="26">
        <v>1</v>
      </c>
      <c r="M16" s="21" t="s">
        <v>1441</v>
      </c>
      <c r="N16" s="21">
        <v>6</v>
      </c>
    </row>
    <row r="17" spans="1:14" ht="14.25">
      <c r="A17" s="19" t="s">
        <v>11</v>
      </c>
      <c r="B17" s="20" t="s">
        <v>2054</v>
      </c>
      <c r="C17" s="21" t="s">
        <v>2055</v>
      </c>
      <c r="D17" s="21" t="s">
        <v>3295</v>
      </c>
      <c r="E17" s="22">
        <v>330.7</v>
      </c>
      <c r="F17" s="23">
        <f t="shared" si="0"/>
        <v>363.77000000000004</v>
      </c>
      <c r="G17" s="24">
        <f t="shared" si="1"/>
        <v>363.77000000000004</v>
      </c>
      <c r="H17" s="41" t="s">
        <v>1441</v>
      </c>
      <c r="I17" s="24">
        <f t="shared" si="3"/>
        <v>727.5400000000001</v>
      </c>
      <c r="J17" s="26">
        <v>684753877494</v>
      </c>
      <c r="K17" s="25">
        <v>4.216065904512001</v>
      </c>
      <c r="L17" s="26">
        <v>1</v>
      </c>
      <c r="M17" s="21" t="s">
        <v>1441</v>
      </c>
      <c r="N17" s="21">
        <v>2</v>
      </c>
    </row>
    <row r="18" spans="1:14" ht="14.25">
      <c r="A18" s="19" t="s">
        <v>12</v>
      </c>
      <c r="B18" s="20" t="s">
        <v>2056</v>
      </c>
      <c r="C18" s="21" t="s">
        <v>378</v>
      </c>
      <c r="D18" s="21" t="s">
        <v>3296</v>
      </c>
      <c r="E18" s="22">
        <v>5</v>
      </c>
      <c r="F18" s="23">
        <f t="shared" si="0"/>
        <v>5.5</v>
      </c>
      <c r="G18" s="24">
        <f t="shared" si="1"/>
        <v>55</v>
      </c>
      <c r="H18" s="24">
        <f t="shared" si="2"/>
        <v>1100</v>
      </c>
      <c r="I18" s="24">
        <f t="shared" si="3"/>
        <v>2200</v>
      </c>
      <c r="J18" s="26">
        <v>684753876237</v>
      </c>
      <c r="K18" s="25">
        <v>0.08500132872</v>
      </c>
      <c r="L18" s="26">
        <v>10</v>
      </c>
      <c r="M18" s="21">
        <v>200</v>
      </c>
      <c r="N18" s="21">
        <v>400</v>
      </c>
    </row>
    <row r="19" spans="1:14" ht="14.25">
      <c r="A19" s="19" t="s">
        <v>13</v>
      </c>
      <c r="B19" s="20" t="s">
        <v>2057</v>
      </c>
      <c r="C19" s="21" t="s">
        <v>385</v>
      </c>
      <c r="D19" s="21" t="s">
        <v>3296</v>
      </c>
      <c r="E19" s="22">
        <v>7.08</v>
      </c>
      <c r="F19" s="23">
        <f t="shared" si="0"/>
        <v>7.788000000000001</v>
      </c>
      <c r="G19" s="24">
        <f t="shared" si="1"/>
        <v>77.88000000000001</v>
      </c>
      <c r="H19" s="24">
        <f t="shared" si="2"/>
        <v>778.8000000000001</v>
      </c>
      <c r="I19" s="24">
        <f t="shared" si="3"/>
        <v>1557.6000000000001</v>
      </c>
      <c r="J19" s="26">
        <v>684753876244</v>
      </c>
      <c r="K19" s="25">
        <v>0.14500226664000002</v>
      </c>
      <c r="L19" s="26">
        <v>10</v>
      </c>
      <c r="M19" s="21">
        <v>100</v>
      </c>
      <c r="N19" s="21">
        <v>200</v>
      </c>
    </row>
    <row r="20" spans="1:14" ht="14.25">
      <c r="A20" s="19" t="s">
        <v>14</v>
      </c>
      <c r="B20" s="20" t="s">
        <v>2058</v>
      </c>
      <c r="C20" s="21" t="s">
        <v>392</v>
      </c>
      <c r="D20" s="21" t="s">
        <v>3296</v>
      </c>
      <c r="E20" s="22">
        <v>23.08</v>
      </c>
      <c r="F20" s="23">
        <f t="shared" si="0"/>
        <v>25.388</v>
      </c>
      <c r="G20" s="24">
        <f t="shared" si="1"/>
        <v>126.94000000000001</v>
      </c>
      <c r="H20" s="24">
        <f t="shared" si="2"/>
        <v>1269.4</v>
      </c>
      <c r="I20" s="24">
        <f t="shared" si="3"/>
        <v>2538.8</v>
      </c>
      <c r="J20" s="26">
        <v>684753876251</v>
      </c>
      <c r="K20" s="25">
        <v>0.2000031264</v>
      </c>
      <c r="L20" s="26">
        <v>5</v>
      </c>
      <c r="M20" s="21">
        <v>50</v>
      </c>
      <c r="N20" s="21">
        <v>100</v>
      </c>
    </row>
    <row r="21" spans="1:14" ht="14.25">
      <c r="A21" s="19" t="s">
        <v>15</v>
      </c>
      <c r="B21" s="20" t="s">
        <v>2059</v>
      </c>
      <c r="C21" s="21" t="s">
        <v>399</v>
      </c>
      <c r="D21" s="21" t="s">
        <v>3296</v>
      </c>
      <c r="E21" s="22">
        <v>33.99</v>
      </c>
      <c r="F21" s="23">
        <f t="shared" si="0"/>
        <v>37.389</v>
      </c>
      <c r="G21" s="24">
        <f t="shared" si="1"/>
        <v>37.389</v>
      </c>
      <c r="H21" s="24">
        <f t="shared" si="2"/>
        <v>934.725</v>
      </c>
      <c r="I21" s="24">
        <f t="shared" si="3"/>
        <v>1869.45</v>
      </c>
      <c r="J21" s="26">
        <v>684753876268</v>
      </c>
      <c r="K21" s="25">
        <v>0.311004861552</v>
      </c>
      <c r="L21" s="26">
        <v>1</v>
      </c>
      <c r="M21" s="21">
        <v>25</v>
      </c>
      <c r="N21" s="21">
        <v>50</v>
      </c>
    </row>
    <row r="22" spans="1:14" ht="14.25">
      <c r="A22" s="19" t="s">
        <v>16</v>
      </c>
      <c r="B22" s="20" t="s">
        <v>2060</v>
      </c>
      <c r="C22" s="21" t="s">
        <v>406</v>
      </c>
      <c r="D22" s="21" t="s">
        <v>3296</v>
      </c>
      <c r="E22" s="22">
        <v>51.4</v>
      </c>
      <c r="F22" s="23">
        <f t="shared" si="0"/>
        <v>56.540000000000006</v>
      </c>
      <c r="G22" s="24">
        <f t="shared" si="1"/>
        <v>56.540000000000006</v>
      </c>
      <c r="H22" s="24">
        <f t="shared" si="2"/>
        <v>1130.8000000000002</v>
      </c>
      <c r="I22" s="24">
        <f t="shared" si="3"/>
        <v>2261.6000000000004</v>
      </c>
      <c r="J22" s="26">
        <v>684753876275</v>
      </c>
      <c r="K22" s="25">
        <v>0.591009238512</v>
      </c>
      <c r="L22" s="26">
        <v>1</v>
      </c>
      <c r="M22" s="21">
        <v>20</v>
      </c>
      <c r="N22" s="21">
        <v>40</v>
      </c>
    </row>
    <row r="23" spans="1:14" ht="14.25">
      <c r="A23" s="19" t="s">
        <v>17</v>
      </c>
      <c r="B23" s="20" t="s">
        <v>2061</v>
      </c>
      <c r="C23" s="21" t="s">
        <v>413</v>
      </c>
      <c r="D23" s="21" t="s">
        <v>3296</v>
      </c>
      <c r="E23" s="22">
        <v>77</v>
      </c>
      <c r="F23" s="23">
        <f t="shared" si="0"/>
        <v>84.7</v>
      </c>
      <c r="G23" s="24">
        <f t="shared" si="1"/>
        <v>84.7</v>
      </c>
      <c r="H23" s="24">
        <f t="shared" si="2"/>
        <v>847</v>
      </c>
      <c r="I23" s="24">
        <f t="shared" si="3"/>
        <v>1694</v>
      </c>
      <c r="J23" s="26">
        <v>684753876282</v>
      </c>
      <c r="K23" s="25">
        <v>0.8150127400799999</v>
      </c>
      <c r="L23" s="26">
        <v>1</v>
      </c>
      <c r="M23" s="21">
        <v>10</v>
      </c>
      <c r="N23" s="21">
        <v>20</v>
      </c>
    </row>
    <row r="24" spans="1:14" ht="14.25">
      <c r="A24" s="19" t="s">
        <v>18</v>
      </c>
      <c r="B24" s="20" t="s">
        <v>2062</v>
      </c>
      <c r="C24" s="21" t="s">
        <v>2051</v>
      </c>
      <c r="D24" s="21" t="s">
        <v>3296</v>
      </c>
      <c r="E24" s="22">
        <v>203.35</v>
      </c>
      <c r="F24" s="23">
        <f t="shared" si="0"/>
        <v>223.685</v>
      </c>
      <c r="G24" s="24">
        <f t="shared" si="1"/>
        <v>223.685</v>
      </c>
      <c r="H24" s="41" t="s">
        <v>1441</v>
      </c>
      <c r="I24" s="24">
        <f t="shared" si="3"/>
        <v>2684.2200000000003</v>
      </c>
      <c r="J24" s="26">
        <v>684753877500</v>
      </c>
      <c r="K24" s="25">
        <v>1.55502430776</v>
      </c>
      <c r="L24" s="26">
        <v>1</v>
      </c>
      <c r="M24" s="21" t="s">
        <v>1441</v>
      </c>
      <c r="N24" s="21">
        <v>12</v>
      </c>
    </row>
    <row r="25" spans="1:14" ht="14.25">
      <c r="A25" s="19" t="s">
        <v>19</v>
      </c>
      <c r="B25" s="20" t="s">
        <v>2063</v>
      </c>
      <c r="C25" s="21" t="s">
        <v>2053</v>
      </c>
      <c r="D25" s="21" t="s">
        <v>3296</v>
      </c>
      <c r="E25" s="22">
        <v>294.15</v>
      </c>
      <c r="F25" s="23">
        <f t="shared" si="0"/>
        <v>323.565</v>
      </c>
      <c r="G25" s="24">
        <f t="shared" si="1"/>
        <v>323.565</v>
      </c>
      <c r="H25" s="41" t="s">
        <v>1441</v>
      </c>
      <c r="I25" s="24">
        <f t="shared" si="3"/>
        <v>1941.3899999999999</v>
      </c>
      <c r="J25" s="26">
        <v>684753877517</v>
      </c>
      <c r="K25" s="25">
        <v>2.192034265344</v>
      </c>
      <c r="L25" s="26">
        <v>1</v>
      </c>
      <c r="M25" s="21" t="s">
        <v>1441</v>
      </c>
      <c r="N25" s="21">
        <v>6</v>
      </c>
    </row>
    <row r="26" spans="1:14" ht="14.25">
      <c r="A26" s="19" t="s">
        <v>20</v>
      </c>
      <c r="B26" s="20" t="s">
        <v>2064</v>
      </c>
      <c r="C26" s="21" t="s">
        <v>2055</v>
      </c>
      <c r="D26" s="21" t="s">
        <v>3296</v>
      </c>
      <c r="E26" s="22">
        <v>371.61</v>
      </c>
      <c r="F26" s="23">
        <f t="shared" si="0"/>
        <v>408.7710000000001</v>
      </c>
      <c r="G26" s="24">
        <f t="shared" si="1"/>
        <v>408.7710000000001</v>
      </c>
      <c r="H26" s="41" t="s">
        <v>1441</v>
      </c>
      <c r="I26" s="24">
        <f t="shared" si="3"/>
        <v>817.5420000000001</v>
      </c>
      <c r="J26" s="26">
        <v>684753877524</v>
      </c>
      <c r="K26" s="25">
        <v>4.02006284064</v>
      </c>
      <c r="L26" s="26">
        <v>1</v>
      </c>
      <c r="M26" s="21" t="s">
        <v>1441</v>
      </c>
      <c r="N26" s="21">
        <v>2</v>
      </c>
    </row>
    <row r="27" spans="1:14" ht="14.25">
      <c r="A27" s="19" t="s">
        <v>21</v>
      </c>
      <c r="B27" s="20" t="s">
        <v>2065</v>
      </c>
      <c r="C27" s="21" t="s">
        <v>378</v>
      </c>
      <c r="D27" s="21" t="s">
        <v>3297</v>
      </c>
      <c r="E27" s="22">
        <v>25.89</v>
      </c>
      <c r="F27" s="23">
        <f t="shared" si="0"/>
        <v>28.479000000000003</v>
      </c>
      <c r="G27" s="24">
        <f t="shared" si="1"/>
        <v>142.395</v>
      </c>
      <c r="H27" s="24">
        <f t="shared" si="2"/>
        <v>1423.95</v>
      </c>
      <c r="I27" s="24">
        <f t="shared" si="3"/>
        <v>2847.9</v>
      </c>
      <c r="J27" s="26">
        <v>684753878521</v>
      </c>
      <c r="K27" s="25">
        <v>0.291004548912</v>
      </c>
      <c r="L27" s="26">
        <v>5</v>
      </c>
      <c r="M27" s="21">
        <v>50</v>
      </c>
      <c r="N27" s="21">
        <v>100</v>
      </c>
    </row>
    <row r="28" spans="1:14" ht="14.25">
      <c r="A28" s="19" t="s">
        <v>2066</v>
      </c>
      <c r="B28" s="20" t="s">
        <v>2067</v>
      </c>
      <c r="C28" s="21" t="s">
        <v>2068</v>
      </c>
      <c r="D28" s="21" t="s">
        <v>3297</v>
      </c>
      <c r="E28" s="22">
        <v>59.05</v>
      </c>
      <c r="F28" s="23">
        <f t="shared" si="0"/>
        <v>64.955</v>
      </c>
      <c r="G28" s="24">
        <f t="shared" si="1"/>
        <v>324.775</v>
      </c>
      <c r="H28" s="24">
        <f t="shared" si="2"/>
        <v>0</v>
      </c>
      <c r="I28" s="24">
        <f t="shared" si="3"/>
        <v>7794.599999999999</v>
      </c>
      <c r="J28" s="26">
        <v>684753878514</v>
      </c>
      <c r="K28" s="25">
        <v>0.24300379857600002</v>
      </c>
      <c r="L28" s="26">
        <v>5</v>
      </c>
      <c r="M28" s="21">
        <v>0</v>
      </c>
      <c r="N28" s="21">
        <v>120</v>
      </c>
    </row>
    <row r="29" spans="1:14" ht="14.25">
      <c r="A29" s="19" t="s">
        <v>22</v>
      </c>
      <c r="B29" s="20" t="s">
        <v>2069</v>
      </c>
      <c r="C29" s="21" t="s">
        <v>385</v>
      </c>
      <c r="D29" s="21" t="s">
        <v>3297</v>
      </c>
      <c r="E29" s="22">
        <v>53.77</v>
      </c>
      <c r="F29" s="23">
        <f t="shared" si="0"/>
        <v>59.147000000000006</v>
      </c>
      <c r="G29" s="24">
        <f t="shared" si="1"/>
        <v>295.735</v>
      </c>
      <c r="H29" s="24">
        <f t="shared" si="2"/>
        <v>1478.6750000000002</v>
      </c>
      <c r="I29" s="24">
        <f t="shared" si="3"/>
        <v>2957.3500000000004</v>
      </c>
      <c r="J29" s="26">
        <v>684753878538</v>
      </c>
      <c r="K29" s="25">
        <v>0.43000672176</v>
      </c>
      <c r="L29" s="26">
        <v>5</v>
      </c>
      <c r="M29" s="21">
        <v>25</v>
      </c>
      <c r="N29" s="21">
        <v>50</v>
      </c>
    </row>
    <row r="30" spans="1:14" ht="14.25">
      <c r="A30" s="19" t="s">
        <v>23</v>
      </c>
      <c r="B30" s="20" t="s">
        <v>2070</v>
      </c>
      <c r="C30" s="21" t="s">
        <v>378</v>
      </c>
      <c r="D30" s="21" t="s">
        <v>3298</v>
      </c>
      <c r="E30" s="22">
        <v>5.24</v>
      </c>
      <c r="F30" s="23">
        <f t="shared" si="0"/>
        <v>5.764000000000001</v>
      </c>
      <c r="G30" s="24">
        <f t="shared" si="1"/>
        <v>57.640000000000015</v>
      </c>
      <c r="H30" s="24">
        <f t="shared" si="2"/>
        <v>691.6800000000002</v>
      </c>
      <c r="I30" s="24">
        <f t="shared" si="3"/>
        <v>1383.3600000000004</v>
      </c>
      <c r="J30" s="26">
        <v>684753876053</v>
      </c>
      <c r="K30" s="25">
        <v>0.11200175078400001</v>
      </c>
      <c r="L30" s="26">
        <v>10</v>
      </c>
      <c r="M30" s="21">
        <v>120</v>
      </c>
      <c r="N30" s="21">
        <v>240</v>
      </c>
    </row>
    <row r="31" spans="1:14" ht="14.25">
      <c r="A31" s="19" t="s">
        <v>24</v>
      </c>
      <c r="B31" s="20" t="s">
        <v>2071</v>
      </c>
      <c r="C31" s="21" t="s">
        <v>385</v>
      </c>
      <c r="D31" s="21" t="s">
        <v>3298</v>
      </c>
      <c r="E31" s="22">
        <v>8.45</v>
      </c>
      <c r="F31" s="23">
        <f t="shared" si="0"/>
        <v>9.295</v>
      </c>
      <c r="G31" s="24">
        <f t="shared" si="1"/>
        <v>92.95</v>
      </c>
      <c r="H31" s="24">
        <f t="shared" si="2"/>
        <v>743.6</v>
      </c>
      <c r="I31" s="24">
        <f t="shared" si="3"/>
        <v>1487.2</v>
      </c>
      <c r="J31" s="26">
        <v>684753876060</v>
      </c>
      <c r="K31" s="25">
        <v>0.1873927</v>
      </c>
      <c r="L31" s="26">
        <v>10</v>
      </c>
      <c r="M31" s="21">
        <v>80</v>
      </c>
      <c r="N31" s="21">
        <v>160</v>
      </c>
    </row>
    <row r="32" spans="1:14" ht="14.25">
      <c r="A32" s="19" t="s">
        <v>25</v>
      </c>
      <c r="B32" s="20" t="s">
        <v>2072</v>
      </c>
      <c r="C32" s="21" t="s">
        <v>392</v>
      </c>
      <c r="D32" s="21" t="s">
        <v>3298</v>
      </c>
      <c r="E32" s="22">
        <v>16.86</v>
      </c>
      <c r="F32" s="23">
        <f t="shared" si="0"/>
        <v>18.546</v>
      </c>
      <c r="G32" s="24">
        <f t="shared" si="1"/>
        <v>92.72999999999999</v>
      </c>
      <c r="H32" s="24">
        <f t="shared" si="2"/>
        <v>741.8399999999999</v>
      </c>
      <c r="I32" s="24">
        <f t="shared" si="3"/>
        <v>1483.6799999999998</v>
      </c>
      <c r="J32" s="26">
        <v>684753876077</v>
      </c>
      <c r="K32" s="25">
        <v>0.27900436132800005</v>
      </c>
      <c r="L32" s="26">
        <v>5</v>
      </c>
      <c r="M32" s="21">
        <v>40</v>
      </c>
      <c r="N32" s="21">
        <v>80</v>
      </c>
    </row>
    <row r="33" spans="1:14" ht="14.25">
      <c r="A33" s="19" t="s">
        <v>26</v>
      </c>
      <c r="B33" s="20" t="s">
        <v>2073</v>
      </c>
      <c r="C33" s="21" t="s">
        <v>399</v>
      </c>
      <c r="D33" s="21" t="s">
        <v>3298</v>
      </c>
      <c r="E33" s="22">
        <v>34.02</v>
      </c>
      <c r="F33" s="23">
        <f t="shared" si="0"/>
        <v>37.422000000000004</v>
      </c>
      <c r="G33" s="24">
        <f t="shared" si="1"/>
        <v>37.422000000000004</v>
      </c>
      <c r="H33" s="24">
        <f t="shared" si="2"/>
        <v>748.44</v>
      </c>
      <c r="I33" s="24">
        <f t="shared" si="3"/>
        <v>1496.88</v>
      </c>
      <c r="J33" s="26">
        <v>684753876084</v>
      </c>
      <c r="K33" s="25">
        <v>0.426006659232</v>
      </c>
      <c r="L33" s="26">
        <v>1</v>
      </c>
      <c r="M33" s="21">
        <v>20</v>
      </c>
      <c r="N33" s="21">
        <v>40</v>
      </c>
    </row>
    <row r="34" spans="1:14" ht="14.25">
      <c r="A34" s="19" t="s">
        <v>27</v>
      </c>
      <c r="B34" s="20" t="s">
        <v>2074</v>
      </c>
      <c r="C34" s="21" t="s">
        <v>406</v>
      </c>
      <c r="D34" s="21" t="s">
        <v>3298</v>
      </c>
      <c r="E34" s="22">
        <v>63.64</v>
      </c>
      <c r="F34" s="23">
        <f t="shared" si="0"/>
        <v>70.004</v>
      </c>
      <c r="G34" s="24">
        <f t="shared" si="1"/>
        <v>70.004</v>
      </c>
      <c r="H34" s="24">
        <f t="shared" si="2"/>
        <v>1050.0600000000002</v>
      </c>
      <c r="I34" s="24">
        <f t="shared" si="3"/>
        <v>2100.1200000000003</v>
      </c>
      <c r="J34" s="26">
        <v>684753876091</v>
      </c>
      <c r="K34" s="25">
        <v>0.7980124743360002</v>
      </c>
      <c r="L34" s="26">
        <v>1</v>
      </c>
      <c r="M34" s="21">
        <v>15</v>
      </c>
      <c r="N34" s="21">
        <v>30</v>
      </c>
    </row>
    <row r="35" spans="1:14" ht="14.25">
      <c r="A35" s="19" t="s">
        <v>28</v>
      </c>
      <c r="B35" s="20" t="s">
        <v>2075</v>
      </c>
      <c r="C35" s="21" t="s">
        <v>413</v>
      </c>
      <c r="D35" s="21" t="s">
        <v>3298</v>
      </c>
      <c r="E35" s="22">
        <v>89.35</v>
      </c>
      <c r="F35" s="23">
        <f t="shared" si="0"/>
        <v>98.285</v>
      </c>
      <c r="G35" s="24">
        <f t="shared" si="1"/>
        <v>98.285</v>
      </c>
      <c r="H35" s="24">
        <f t="shared" si="2"/>
        <v>687.995</v>
      </c>
      <c r="I35" s="24">
        <f t="shared" si="3"/>
        <v>1375.99</v>
      </c>
      <c r="J35" s="26">
        <v>684753876107</v>
      </c>
      <c r="K35" s="25">
        <v>1.149017961168</v>
      </c>
      <c r="L35" s="26">
        <v>1</v>
      </c>
      <c r="M35" s="21">
        <v>7</v>
      </c>
      <c r="N35" s="21">
        <v>14</v>
      </c>
    </row>
    <row r="36" spans="1:14" ht="14.25">
      <c r="A36" s="19" t="s">
        <v>29</v>
      </c>
      <c r="B36" s="20" t="s">
        <v>2076</v>
      </c>
      <c r="C36" s="21" t="s">
        <v>2051</v>
      </c>
      <c r="D36" s="21" t="s">
        <v>3298</v>
      </c>
      <c r="E36" s="22">
        <v>247.56</v>
      </c>
      <c r="F36" s="23">
        <f t="shared" si="0"/>
        <v>272.31600000000003</v>
      </c>
      <c r="G36" s="24">
        <f t="shared" si="1"/>
        <v>272.31600000000003</v>
      </c>
      <c r="H36" s="41" t="s">
        <v>1441</v>
      </c>
      <c r="I36" s="24">
        <f t="shared" si="3"/>
        <v>2178.5280000000002</v>
      </c>
      <c r="J36" s="26">
        <v>684753877418</v>
      </c>
      <c r="K36" s="25">
        <v>2.102032858464</v>
      </c>
      <c r="L36" s="26">
        <v>1</v>
      </c>
      <c r="M36" s="21" t="s">
        <v>1441</v>
      </c>
      <c r="N36" s="21">
        <v>8</v>
      </c>
    </row>
    <row r="37" spans="1:14" ht="14.25">
      <c r="A37" s="19" t="s">
        <v>30</v>
      </c>
      <c r="B37" s="20" t="s">
        <v>2077</v>
      </c>
      <c r="C37" s="21" t="s">
        <v>2053</v>
      </c>
      <c r="D37" s="21" t="s">
        <v>3298</v>
      </c>
      <c r="E37" s="22">
        <v>311.46</v>
      </c>
      <c r="F37" s="23">
        <f t="shared" si="0"/>
        <v>342.606</v>
      </c>
      <c r="G37" s="24">
        <f t="shared" si="1"/>
        <v>342.606</v>
      </c>
      <c r="H37" s="41" t="s">
        <v>1441</v>
      </c>
      <c r="I37" s="24">
        <f t="shared" si="3"/>
        <v>1713.03</v>
      </c>
      <c r="J37" s="26">
        <v>684753877425</v>
      </c>
      <c r="K37" s="25">
        <v>3.032047396224</v>
      </c>
      <c r="L37" s="26">
        <v>1</v>
      </c>
      <c r="M37" s="21" t="s">
        <v>1441</v>
      </c>
      <c r="N37" s="21">
        <v>5</v>
      </c>
    </row>
    <row r="38" spans="1:14" ht="14.25">
      <c r="A38" s="19" t="s">
        <v>31</v>
      </c>
      <c r="B38" s="20" t="s">
        <v>2078</v>
      </c>
      <c r="C38" s="21" t="s">
        <v>2055</v>
      </c>
      <c r="D38" s="21" t="s">
        <v>3298</v>
      </c>
      <c r="E38" s="22">
        <v>385.32</v>
      </c>
      <c r="F38" s="23">
        <f t="shared" si="0"/>
        <v>423.85200000000003</v>
      </c>
      <c r="G38" s="24">
        <f t="shared" si="1"/>
        <v>423.85200000000003</v>
      </c>
      <c r="H38" s="41" t="s">
        <v>1441</v>
      </c>
      <c r="I38" s="24">
        <f t="shared" si="3"/>
        <v>847.7040000000001</v>
      </c>
      <c r="J38" s="26">
        <v>684753877432</v>
      </c>
      <c r="K38" s="25">
        <v>5.726089508832</v>
      </c>
      <c r="L38" s="26">
        <v>1</v>
      </c>
      <c r="M38" s="21" t="s">
        <v>1441</v>
      </c>
      <c r="N38" s="21">
        <v>2</v>
      </c>
    </row>
    <row r="39" spans="1:14" ht="14.25">
      <c r="A39" s="19" t="s">
        <v>32</v>
      </c>
      <c r="B39" s="20" t="s">
        <v>2079</v>
      </c>
      <c r="C39" s="21" t="s">
        <v>378</v>
      </c>
      <c r="D39" s="21" t="s">
        <v>3299</v>
      </c>
      <c r="E39" s="22">
        <v>18.63</v>
      </c>
      <c r="F39" s="23">
        <f t="shared" si="0"/>
        <v>20.493000000000002</v>
      </c>
      <c r="G39" s="24">
        <f t="shared" si="1"/>
        <v>102.465</v>
      </c>
      <c r="H39" s="24">
        <f t="shared" si="2"/>
        <v>0</v>
      </c>
      <c r="I39" s="24">
        <f t="shared" si="3"/>
        <v>3073.9500000000003</v>
      </c>
      <c r="J39" s="26">
        <v>686010949630</v>
      </c>
      <c r="K39" s="25">
        <v>0.18100282939200002</v>
      </c>
      <c r="L39" s="26">
        <v>5</v>
      </c>
      <c r="M39" s="21">
        <v>0</v>
      </c>
      <c r="N39" s="21">
        <v>150</v>
      </c>
    </row>
    <row r="40" spans="1:14" ht="14.25">
      <c r="A40" s="19" t="s">
        <v>33</v>
      </c>
      <c r="B40" s="20" t="s">
        <v>2080</v>
      </c>
      <c r="C40" s="21" t="s">
        <v>2081</v>
      </c>
      <c r="D40" s="21" t="s">
        <v>3299</v>
      </c>
      <c r="E40" s="22">
        <v>28.91</v>
      </c>
      <c r="F40" s="23">
        <f t="shared" si="0"/>
        <v>31.801000000000002</v>
      </c>
      <c r="G40" s="24">
        <f t="shared" si="1"/>
        <v>159.005</v>
      </c>
      <c r="H40" s="24">
        <f t="shared" si="2"/>
        <v>0</v>
      </c>
      <c r="I40" s="24">
        <f t="shared" si="3"/>
        <v>4770.150000000001</v>
      </c>
      <c r="J40" s="26">
        <v>686010949623</v>
      </c>
      <c r="K40" s="25">
        <v>0.136002125952</v>
      </c>
      <c r="L40" s="26">
        <v>5</v>
      </c>
      <c r="M40" s="21">
        <v>0</v>
      </c>
      <c r="N40" s="21">
        <v>150</v>
      </c>
    </row>
    <row r="41" spans="1:14" ht="14.25">
      <c r="A41" s="19" t="s">
        <v>34</v>
      </c>
      <c r="B41" s="20" t="s">
        <v>2082</v>
      </c>
      <c r="C41" s="21" t="s">
        <v>385</v>
      </c>
      <c r="D41" s="21" t="s">
        <v>3299</v>
      </c>
      <c r="E41" s="22">
        <v>29.3</v>
      </c>
      <c r="F41" s="23">
        <f t="shared" si="0"/>
        <v>32.230000000000004</v>
      </c>
      <c r="G41" s="24">
        <f t="shared" si="1"/>
        <v>161.15000000000003</v>
      </c>
      <c r="H41" s="24">
        <f t="shared" si="2"/>
        <v>1611.5000000000002</v>
      </c>
      <c r="I41" s="24">
        <f t="shared" si="3"/>
        <v>3223.0000000000005</v>
      </c>
      <c r="J41" s="26">
        <v>686010949661</v>
      </c>
      <c r="K41" s="25">
        <v>0.29900467396799996</v>
      </c>
      <c r="L41" s="26">
        <v>5</v>
      </c>
      <c r="M41" s="21">
        <v>50</v>
      </c>
      <c r="N41" s="21">
        <v>100</v>
      </c>
    </row>
    <row r="42" spans="1:14" ht="14.25">
      <c r="A42" s="19" t="s">
        <v>35</v>
      </c>
      <c r="B42" s="20" t="s">
        <v>2083</v>
      </c>
      <c r="C42" s="21" t="s">
        <v>392</v>
      </c>
      <c r="D42" s="21" t="s">
        <v>3299</v>
      </c>
      <c r="E42" s="22">
        <v>51.04</v>
      </c>
      <c r="F42" s="23">
        <f t="shared" si="0"/>
        <v>56.144000000000005</v>
      </c>
      <c r="G42" s="24">
        <f t="shared" si="1"/>
        <v>56.144000000000005</v>
      </c>
      <c r="H42" s="24">
        <f t="shared" si="2"/>
        <v>1684.3200000000002</v>
      </c>
      <c r="I42" s="24">
        <f t="shared" si="3"/>
        <v>3368.6400000000003</v>
      </c>
      <c r="J42" s="26">
        <v>686010949685</v>
      </c>
      <c r="K42" s="25">
        <v>0.46300723761600004</v>
      </c>
      <c r="L42" s="26">
        <v>1</v>
      </c>
      <c r="M42" s="21">
        <v>30</v>
      </c>
      <c r="N42" s="21">
        <v>60</v>
      </c>
    </row>
    <row r="43" spans="1:14" ht="14.25">
      <c r="A43" s="19" t="s">
        <v>36</v>
      </c>
      <c r="B43" s="20" t="s">
        <v>2084</v>
      </c>
      <c r="C43" s="21" t="s">
        <v>413</v>
      </c>
      <c r="D43" s="21" t="s">
        <v>3299</v>
      </c>
      <c r="E43" s="22">
        <v>173.01</v>
      </c>
      <c r="F43" s="23">
        <f t="shared" si="0"/>
        <v>190.311</v>
      </c>
      <c r="G43" s="24">
        <f t="shared" si="1"/>
        <v>190.311</v>
      </c>
      <c r="H43" s="41" t="s">
        <v>1441</v>
      </c>
      <c r="I43" s="24">
        <f t="shared" si="3"/>
        <v>2854.665</v>
      </c>
      <c r="J43" s="26">
        <v>686010949715</v>
      </c>
      <c r="K43" s="25">
        <v>1.6100251675200001</v>
      </c>
      <c r="L43" s="26">
        <v>1</v>
      </c>
      <c r="M43" s="21" t="s">
        <v>1441</v>
      </c>
      <c r="N43" s="21">
        <v>15</v>
      </c>
    </row>
    <row r="44" spans="1:14" ht="14.25">
      <c r="A44" s="19" t="s">
        <v>37</v>
      </c>
      <c r="B44" s="20" t="s">
        <v>2085</v>
      </c>
      <c r="C44" s="21" t="s">
        <v>378</v>
      </c>
      <c r="D44" s="21" t="s">
        <v>3300</v>
      </c>
      <c r="E44" s="22">
        <v>53.5</v>
      </c>
      <c r="F44" s="23">
        <f t="shared" si="0"/>
        <v>58.85</v>
      </c>
      <c r="G44" s="24">
        <f t="shared" si="1"/>
        <v>294.25</v>
      </c>
      <c r="H44" s="24">
        <f t="shared" si="2"/>
        <v>2942.5</v>
      </c>
      <c r="I44" s="24">
        <f t="shared" si="3"/>
        <v>5885</v>
      </c>
      <c r="J44" s="26">
        <v>686010949906</v>
      </c>
      <c r="K44" s="25">
        <v>0.22</v>
      </c>
      <c r="L44" s="26">
        <v>5</v>
      </c>
      <c r="M44" s="21">
        <v>50</v>
      </c>
      <c r="N44" s="21">
        <v>100</v>
      </c>
    </row>
    <row r="45" spans="1:14" ht="14.25">
      <c r="A45" s="19" t="s">
        <v>38</v>
      </c>
      <c r="B45" s="20" t="s">
        <v>2086</v>
      </c>
      <c r="C45" s="21" t="s">
        <v>751</v>
      </c>
      <c r="D45" s="21" t="s">
        <v>3300</v>
      </c>
      <c r="E45" s="22">
        <v>74.9</v>
      </c>
      <c r="F45" s="23">
        <f t="shared" si="0"/>
        <v>82.39000000000001</v>
      </c>
      <c r="G45" s="24">
        <f t="shared" si="1"/>
        <v>411.95000000000005</v>
      </c>
      <c r="H45" s="24">
        <f t="shared" si="2"/>
        <v>4119.500000000001</v>
      </c>
      <c r="I45" s="24">
        <f t="shared" si="3"/>
        <v>8239.000000000002</v>
      </c>
      <c r="J45" s="26">
        <v>686010949579</v>
      </c>
      <c r="K45" s="25">
        <v>0.26500414248000004</v>
      </c>
      <c r="L45" s="26">
        <v>5</v>
      </c>
      <c r="M45" s="21">
        <v>50</v>
      </c>
      <c r="N45" s="21">
        <v>100</v>
      </c>
    </row>
    <row r="46" spans="1:14" ht="14.25">
      <c r="A46" s="19" t="s">
        <v>2087</v>
      </c>
      <c r="B46" s="20" t="s">
        <v>2088</v>
      </c>
      <c r="C46" s="21" t="s">
        <v>385</v>
      </c>
      <c r="D46" s="21" t="s">
        <v>3300</v>
      </c>
      <c r="E46" s="22">
        <v>64.2</v>
      </c>
      <c r="F46" s="23">
        <f t="shared" si="0"/>
        <v>70.62</v>
      </c>
      <c r="G46" s="24">
        <f t="shared" si="1"/>
        <v>353.1</v>
      </c>
      <c r="H46" s="24">
        <f t="shared" si="2"/>
        <v>3531</v>
      </c>
      <c r="I46" s="24">
        <f t="shared" si="3"/>
        <v>7062</v>
      </c>
      <c r="J46" s="26">
        <v>686010949913</v>
      </c>
      <c r="K46" s="25">
        <v>0.3</v>
      </c>
      <c r="L46" s="26">
        <v>5</v>
      </c>
      <c r="M46" s="21">
        <v>50</v>
      </c>
      <c r="N46" s="21">
        <v>100</v>
      </c>
    </row>
    <row r="47" spans="1:14" ht="14.25">
      <c r="A47" s="19" t="s">
        <v>2089</v>
      </c>
      <c r="B47" s="20" t="s">
        <v>2090</v>
      </c>
      <c r="C47" s="21" t="s">
        <v>528</v>
      </c>
      <c r="D47" s="21" t="s">
        <v>3300</v>
      </c>
      <c r="E47" s="22">
        <v>85.60000000000001</v>
      </c>
      <c r="F47" s="23">
        <f t="shared" si="0"/>
        <v>94.16000000000001</v>
      </c>
      <c r="G47" s="24">
        <f t="shared" si="1"/>
        <v>470.80000000000007</v>
      </c>
      <c r="H47" s="24">
        <f t="shared" si="2"/>
        <v>4708.000000000001</v>
      </c>
      <c r="I47" s="24">
        <f t="shared" si="3"/>
        <v>9416.000000000002</v>
      </c>
      <c r="J47" s="26">
        <v>686010949586</v>
      </c>
      <c r="K47" s="25">
        <v>0.24500382984000002</v>
      </c>
      <c r="L47" s="26">
        <v>5</v>
      </c>
      <c r="M47" s="21">
        <v>50</v>
      </c>
      <c r="N47" s="21">
        <v>100</v>
      </c>
    </row>
    <row r="48" spans="1:14" ht="14.25">
      <c r="A48" s="19" t="s">
        <v>39</v>
      </c>
      <c r="B48" s="20" t="s">
        <v>2091</v>
      </c>
      <c r="C48" s="21" t="s">
        <v>392</v>
      </c>
      <c r="D48" s="21" t="s">
        <v>3300</v>
      </c>
      <c r="E48" s="22">
        <v>96.30000000000001</v>
      </c>
      <c r="F48" s="23">
        <f t="shared" si="0"/>
        <v>105.93000000000002</v>
      </c>
      <c r="G48" s="24">
        <f t="shared" si="1"/>
        <v>529.6500000000001</v>
      </c>
      <c r="H48" s="24">
        <f t="shared" si="2"/>
        <v>5296.500000000001</v>
      </c>
      <c r="I48" s="24">
        <f t="shared" si="3"/>
        <v>10593.000000000002</v>
      </c>
      <c r="J48" s="26">
        <v>686010949845</v>
      </c>
      <c r="K48" s="25">
        <v>0.4</v>
      </c>
      <c r="L48" s="26">
        <v>5</v>
      </c>
      <c r="M48" s="21">
        <v>50</v>
      </c>
      <c r="N48" s="21">
        <v>100</v>
      </c>
    </row>
    <row r="49" spans="1:14" ht="14.25">
      <c r="A49" s="19" t="s">
        <v>40</v>
      </c>
      <c r="B49" s="20" t="s">
        <v>2092</v>
      </c>
      <c r="C49" s="21" t="s">
        <v>399</v>
      </c>
      <c r="D49" s="21" t="s">
        <v>3300</v>
      </c>
      <c r="E49" s="22">
        <v>155.15</v>
      </c>
      <c r="F49" s="23">
        <f t="shared" si="0"/>
        <v>170.66500000000002</v>
      </c>
      <c r="G49" s="24">
        <f t="shared" si="1"/>
        <v>170.66500000000002</v>
      </c>
      <c r="H49" s="24">
        <f t="shared" si="2"/>
        <v>2559.9750000000004</v>
      </c>
      <c r="I49" s="24">
        <f t="shared" si="3"/>
        <v>5119.950000000001</v>
      </c>
      <c r="J49" s="26">
        <v>686010949593</v>
      </c>
      <c r="K49" s="25">
        <v>0.6680104421760001</v>
      </c>
      <c r="L49" s="26">
        <v>1</v>
      </c>
      <c r="M49" s="21">
        <v>15</v>
      </c>
      <c r="N49" s="21">
        <v>30</v>
      </c>
    </row>
    <row r="50" spans="1:14" ht="14.25">
      <c r="A50" s="19" t="s">
        <v>41</v>
      </c>
      <c r="B50" s="20" t="s">
        <v>2093</v>
      </c>
      <c r="C50" s="21" t="s">
        <v>406</v>
      </c>
      <c r="D50" s="21" t="s">
        <v>3300</v>
      </c>
      <c r="E50" s="22">
        <v>214</v>
      </c>
      <c r="F50" s="23">
        <f t="shared" si="0"/>
        <v>235.4</v>
      </c>
      <c r="G50" s="24">
        <f t="shared" si="1"/>
        <v>235.4</v>
      </c>
      <c r="H50" s="24">
        <f t="shared" si="2"/>
        <v>2824.8</v>
      </c>
      <c r="I50" s="24">
        <f t="shared" si="3"/>
        <v>5649.6</v>
      </c>
      <c r="J50" s="26">
        <v>686010949609</v>
      </c>
      <c r="K50" s="25">
        <v>0.961015022352</v>
      </c>
      <c r="L50" s="26">
        <v>1</v>
      </c>
      <c r="M50" s="21">
        <v>12</v>
      </c>
      <c r="N50" s="21">
        <v>24</v>
      </c>
    </row>
    <row r="51" spans="1:14" ht="14.25">
      <c r="A51" s="19" t="s">
        <v>42</v>
      </c>
      <c r="B51" s="20" t="s">
        <v>2094</v>
      </c>
      <c r="C51" s="21" t="s">
        <v>413</v>
      </c>
      <c r="D51" s="21" t="s">
        <v>3300</v>
      </c>
      <c r="E51" s="22">
        <v>331.70000000000005</v>
      </c>
      <c r="F51" s="23">
        <f t="shared" si="0"/>
        <v>364.87000000000006</v>
      </c>
      <c r="G51" s="24">
        <f t="shared" si="1"/>
        <v>364.87000000000006</v>
      </c>
      <c r="H51" s="24">
        <f t="shared" si="2"/>
        <v>2189.2200000000003</v>
      </c>
      <c r="I51" s="24">
        <f t="shared" si="3"/>
        <v>4378.4400000000005</v>
      </c>
      <c r="J51" s="26">
        <v>686010949616</v>
      </c>
      <c r="K51" s="25">
        <v>1.6100251675200001</v>
      </c>
      <c r="L51" s="26">
        <v>1</v>
      </c>
      <c r="M51" s="21">
        <v>6</v>
      </c>
      <c r="N51" s="21">
        <v>12</v>
      </c>
    </row>
    <row r="52" spans="1:14" ht="14.25">
      <c r="A52" s="19" t="s">
        <v>43</v>
      </c>
      <c r="B52" s="20" t="s">
        <v>2095</v>
      </c>
      <c r="C52" s="21" t="s">
        <v>528</v>
      </c>
      <c r="D52" s="21" t="s">
        <v>3301</v>
      </c>
      <c r="E52" s="22">
        <v>12.7</v>
      </c>
      <c r="F52" s="23">
        <f t="shared" si="0"/>
        <v>13.97</v>
      </c>
      <c r="G52" s="24">
        <f t="shared" si="1"/>
        <v>139.70000000000002</v>
      </c>
      <c r="H52" s="24">
        <f t="shared" si="2"/>
        <v>1257.3</v>
      </c>
      <c r="I52" s="24">
        <f t="shared" si="3"/>
        <v>2514.6</v>
      </c>
      <c r="J52" s="26">
        <v>684753878484</v>
      </c>
      <c r="K52" s="25">
        <v>0.15300239169600002</v>
      </c>
      <c r="L52" s="26">
        <v>10</v>
      </c>
      <c r="M52" s="21">
        <v>90</v>
      </c>
      <c r="N52" s="21">
        <v>180</v>
      </c>
    </row>
    <row r="53" spans="1:14" ht="14.25">
      <c r="A53" s="19" t="s">
        <v>44</v>
      </c>
      <c r="B53" s="20" t="s">
        <v>2096</v>
      </c>
      <c r="C53" s="21" t="s">
        <v>542</v>
      </c>
      <c r="D53" s="21" t="s">
        <v>3301</v>
      </c>
      <c r="E53" s="22">
        <v>29.27</v>
      </c>
      <c r="F53" s="23">
        <f t="shared" si="0"/>
        <v>32.197</v>
      </c>
      <c r="G53" s="24">
        <f t="shared" si="1"/>
        <v>321.97</v>
      </c>
      <c r="H53" s="24">
        <f t="shared" si="2"/>
        <v>1609.8500000000001</v>
      </c>
      <c r="I53" s="24">
        <f t="shared" si="3"/>
        <v>3219.7000000000003</v>
      </c>
      <c r="J53" s="26">
        <v>684753878491</v>
      </c>
      <c r="K53" s="25">
        <v>0.251003923632</v>
      </c>
      <c r="L53" s="26">
        <v>10</v>
      </c>
      <c r="M53" s="21">
        <v>50</v>
      </c>
      <c r="N53" s="21">
        <v>100</v>
      </c>
    </row>
    <row r="54" spans="1:14" ht="14.25">
      <c r="A54" s="19" t="s">
        <v>45</v>
      </c>
      <c r="B54" s="20" t="s">
        <v>2097</v>
      </c>
      <c r="C54" s="21" t="s">
        <v>378</v>
      </c>
      <c r="D54" s="21" t="s">
        <v>3302</v>
      </c>
      <c r="E54" s="22">
        <v>5.44</v>
      </c>
      <c r="F54" s="23">
        <f t="shared" si="0"/>
        <v>5.984000000000001</v>
      </c>
      <c r="G54" s="24">
        <f t="shared" si="1"/>
        <v>59.84000000000001</v>
      </c>
      <c r="H54" s="24">
        <f t="shared" si="2"/>
        <v>957.4400000000002</v>
      </c>
      <c r="I54" s="24">
        <f t="shared" si="3"/>
        <v>1914.8800000000003</v>
      </c>
      <c r="J54" s="26">
        <v>684753876114</v>
      </c>
      <c r="K54" s="25">
        <v>0.104001625728</v>
      </c>
      <c r="L54" s="26">
        <v>10</v>
      </c>
      <c r="M54" s="21">
        <v>160</v>
      </c>
      <c r="N54" s="21">
        <v>320</v>
      </c>
    </row>
    <row r="55" spans="1:14" ht="14.25">
      <c r="A55" s="19" t="s">
        <v>46</v>
      </c>
      <c r="B55" s="20" t="s">
        <v>2098</v>
      </c>
      <c r="C55" s="21" t="s">
        <v>385</v>
      </c>
      <c r="D55" s="21" t="s">
        <v>3302</v>
      </c>
      <c r="E55" s="22">
        <v>8.79</v>
      </c>
      <c r="F55" s="23">
        <f t="shared" si="0"/>
        <v>9.669</v>
      </c>
      <c r="G55" s="24">
        <f t="shared" si="1"/>
        <v>96.69</v>
      </c>
      <c r="H55" s="24">
        <f t="shared" si="2"/>
        <v>773.52</v>
      </c>
      <c r="I55" s="24">
        <f t="shared" si="3"/>
        <v>1547.04</v>
      </c>
      <c r="J55" s="26">
        <v>684753876121</v>
      </c>
      <c r="K55" s="25">
        <v>0.18300286065600002</v>
      </c>
      <c r="L55" s="26">
        <v>10</v>
      </c>
      <c r="M55" s="21">
        <v>80</v>
      </c>
      <c r="N55" s="21">
        <v>160</v>
      </c>
    </row>
    <row r="56" spans="1:14" ht="14.25">
      <c r="A56" s="19" t="s">
        <v>47</v>
      </c>
      <c r="B56" s="20" t="s">
        <v>2099</v>
      </c>
      <c r="C56" s="21" t="s">
        <v>392</v>
      </c>
      <c r="D56" s="21" t="s">
        <v>3302</v>
      </c>
      <c r="E56" s="22">
        <v>20.11</v>
      </c>
      <c r="F56" s="23">
        <f t="shared" si="0"/>
        <v>22.121000000000002</v>
      </c>
      <c r="G56" s="24">
        <f t="shared" si="1"/>
        <v>110.60500000000002</v>
      </c>
      <c r="H56" s="24">
        <f t="shared" si="2"/>
        <v>884.8400000000001</v>
      </c>
      <c r="I56" s="24">
        <f t="shared" si="3"/>
        <v>1769.6800000000003</v>
      </c>
      <c r="J56" s="26">
        <v>684753876138</v>
      </c>
      <c r="K56" s="25">
        <v>0.26900420500800004</v>
      </c>
      <c r="L56" s="26">
        <v>5</v>
      </c>
      <c r="M56" s="21">
        <v>40</v>
      </c>
      <c r="N56" s="21">
        <v>80</v>
      </c>
    </row>
    <row r="57" spans="1:14" ht="14.25">
      <c r="A57" s="19" t="s">
        <v>48</v>
      </c>
      <c r="B57" s="20" t="s">
        <v>2100</v>
      </c>
      <c r="C57" s="21" t="s">
        <v>399</v>
      </c>
      <c r="D57" s="21" t="s">
        <v>3302</v>
      </c>
      <c r="E57" s="22">
        <v>37.03</v>
      </c>
      <c r="F57" s="23">
        <f t="shared" si="0"/>
        <v>40.733000000000004</v>
      </c>
      <c r="G57" s="24">
        <f t="shared" si="1"/>
        <v>40.733000000000004</v>
      </c>
      <c r="H57" s="24">
        <f t="shared" si="2"/>
        <v>814.6600000000001</v>
      </c>
      <c r="I57" s="24">
        <f t="shared" si="3"/>
        <v>1629.3200000000002</v>
      </c>
      <c r="J57" s="26">
        <v>684753876145</v>
      </c>
      <c r="K57" s="25">
        <v>0.4040063153280001</v>
      </c>
      <c r="L57" s="26">
        <v>1</v>
      </c>
      <c r="M57" s="21">
        <v>20</v>
      </c>
      <c r="N57" s="21">
        <v>40</v>
      </c>
    </row>
    <row r="58" spans="1:14" ht="14.25">
      <c r="A58" s="19" t="s">
        <v>49</v>
      </c>
      <c r="B58" s="20" t="s">
        <v>2101</v>
      </c>
      <c r="C58" s="21" t="s">
        <v>406</v>
      </c>
      <c r="D58" s="21" t="s">
        <v>3302</v>
      </c>
      <c r="E58" s="22">
        <v>67.33</v>
      </c>
      <c r="F58" s="23">
        <f t="shared" si="0"/>
        <v>74.063</v>
      </c>
      <c r="G58" s="24">
        <f t="shared" si="1"/>
        <v>74.063</v>
      </c>
      <c r="H58" s="24">
        <f t="shared" si="2"/>
        <v>1185.008</v>
      </c>
      <c r="I58" s="24">
        <f t="shared" si="3"/>
        <v>2370.016</v>
      </c>
      <c r="J58" s="26">
        <v>684753876152</v>
      </c>
      <c r="K58" s="25">
        <v>0.7720120679040001</v>
      </c>
      <c r="L58" s="26">
        <v>1</v>
      </c>
      <c r="M58" s="21">
        <v>16</v>
      </c>
      <c r="N58" s="21">
        <v>32</v>
      </c>
    </row>
    <row r="59" spans="1:14" ht="14.25">
      <c r="A59" s="19" t="s">
        <v>50</v>
      </c>
      <c r="B59" s="20" t="s">
        <v>2102</v>
      </c>
      <c r="C59" s="21" t="s">
        <v>413</v>
      </c>
      <c r="D59" s="21" t="s">
        <v>3302</v>
      </c>
      <c r="E59" s="22">
        <v>93.54</v>
      </c>
      <c r="F59" s="23">
        <f t="shared" si="0"/>
        <v>102.89400000000002</v>
      </c>
      <c r="G59" s="24">
        <f t="shared" si="1"/>
        <v>102.89400000000002</v>
      </c>
      <c r="H59" s="24">
        <f t="shared" si="2"/>
        <v>617.3640000000001</v>
      </c>
      <c r="I59" s="24">
        <f t="shared" si="3"/>
        <v>1234.7280000000003</v>
      </c>
      <c r="J59" s="26">
        <v>684753876169</v>
      </c>
      <c r="K59" s="25">
        <v>1.10501727336</v>
      </c>
      <c r="L59" s="26">
        <v>1</v>
      </c>
      <c r="M59" s="21">
        <v>6</v>
      </c>
      <c r="N59" s="21">
        <v>12</v>
      </c>
    </row>
    <row r="60" spans="1:14" ht="14.25">
      <c r="A60" s="19" t="s">
        <v>51</v>
      </c>
      <c r="B60" s="20" t="s">
        <v>2103</v>
      </c>
      <c r="C60" s="21" t="s">
        <v>2051</v>
      </c>
      <c r="D60" s="21" t="s">
        <v>3302</v>
      </c>
      <c r="E60" s="22">
        <v>277.23</v>
      </c>
      <c r="F60" s="23">
        <f t="shared" si="0"/>
        <v>304.95300000000003</v>
      </c>
      <c r="G60" s="24">
        <f t="shared" si="1"/>
        <v>304.95300000000003</v>
      </c>
      <c r="H60" s="41" t="s">
        <v>1441</v>
      </c>
      <c r="I60" s="24">
        <f t="shared" si="3"/>
        <v>2439.6240000000003</v>
      </c>
      <c r="J60" s="26">
        <v>684753877449</v>
      </c>
      <c r="K60" s="25">
        <v>1.958030607456</v>
      </c>
      <c r="L60" s="26">
        <v>1</v>
      </c>
      <c r="M60" s="21" t="s">
        <v>1441</v>
      </c>
      <c r="N60" s="21">
        <v>8</v>
      </c>
    </row>
    <row r="61" spans="1:14" ht="14.25">
      <c r="A61" s="19" t="s">
        <v>52</v>
      </c>
      <c r="B61" s="20" t="s">
        <v>2104</v>
      </c>
      <c r="C61" s="21" t="s">
        <v>2053</v>
      </c>
      <c r="D61" s="21" t="s">
        <v>3302</v>
      </c>
      <c r="E61" s="22">
        <v>322.37</v>
      </c>
      <c r="F61" s="23">
        <f t="shared" si="0"/>
        <v>354.607</v>
      </c>
      <c r="G61" s="24">
        <f t="shared" si="1"/>
        <v>354.607</v>
      </c>
      <c r="H61" s="41" t="s">
        <v>1441</v>
      </c>
      <c r="I61" s="24">
        <f t="shared" si="3"/>
        <v>1773.035</v>
      </c>
      <c r="J61" s="26">
        <v>684753877456</v>
      </c>
      <c r="K61" s="25">
        <v>2.8620447387840002</v>
      </c>
      <c r="L61" s="26">
        <v>1</v>
      </c>
      <c r="M61" s="21" t="s">
        <v>1441</v>
      </c>
      <c r="N61" s="21">
        <v>5</v>
      </c>
    </row>
    <row r="62" spans="1:14" ht="14.25">
      <c r="A62" s="19" t="s">
        <v>53</v>
      </c>
      <c r="B62" s="20" t="s">
        <v>2105</v>
      </c>
      <c r="C62" s="21" t="s">
        <v>2055</v>
      </c>
      <c r="D62" s="21" t="s">
        <v>3302</v>
      </c>
      <c r="E62" s="22">
        <v>410.52</v>
      </c>
      <c r="F62" s="23">
        <f t="shared" si="0"/>
        <v>451.572</v>
      </c>
      <c r="G62" s="24">
        <f t="shared" si="1"/>
        <v>451.572</v>
      </c>
      <c r="H62" s="41" t="s">
        <v>1441</v>
      </c>
      <c r="I62" s="24">
        <f t="shared" si="3"/>
        <v>903.144</v>
      </c>
      <c r="J62" s="26">
        <v>684753877463</v>
      </c>
      <c r="K62" s="25">
        <v>5.513086179216001</v>
      </c>
      <c r="L62" s="26">
        <v>1</v>
      </c>
      <c r="M62" s="21" t="s">
        <v>1441</v>
      </c>
      <c r="N62" s="21">
        <v>2</v>
      </c>
    </row>
    <row r="63" spans="1:14" ht="14.25">
      <c r="A63" s="19" t="s">
        <v>60</v>
      </c>
      <c r="B63" s="20" t="s">
        <v>2106</v>
      </c>
      <c r="C63" s="21" t="s">
        <v>528</v>
      </c>
      <c r="D63" s="21" t="s">
        <v>3303</v>
      </c>
      <c r="E63" s="22">
        <v>5.55</v>
      </c>
      <c r="F63" s="23">
        <f t="shared" si="0"/>
        <v>6.105</v>
      </c>
      <c r="G63" s="24">
        <f t="shared" si="1"/>
        <v>61.050000000000004</v>
      </c>
      <c r="H63" s="24">
        <f t="shared" si="2"/>
        <v>915.7500000000001</v>
      </c>
      <c r="I63" s="24">
        <f t="shared" si="3"/>
        <v>1831.5000000000002</v>
      </c>
      <c r="J63" s="26">
        <v>684753876596</v>
      </c>
      <c r="K63" s="25">
        <v>0.097001516304</v>
      </c>
      <c r="L63" s="26">
        <v>10</v>
      </c>
      <c r="M63" s="21">
        <v>150</v>
      </c>
      <c r="N63" s="21">
        <v>300</v>
      </c>
    </row>
    <row r="64" spans="1:14" ht="14.25">
      <c r="A64" s="19" t="s">
        <v>61</v>
      </c>
      <c r="B64" s="20" t="s">
        <v>2107</v>
      </c>
      <c r="C64" s="21" t="s">
        <v>535</v>
      </c>
      <c r="D64" s="21" t="s">
        <v>3303</v>
      </c>
      <c r="E64" s="22">
        <v>14.35</v>
      </c>
      <c r="F64" s="23">
        <f t="shared" si="0"/>
        <v>15.785</v>
      </c>
      <c r="G64" s="24">
        <f t="shared" si="1"/>
        <v>157.85</v>
      </c>
      <c r="H64" s="24">
        <f t="shared" si="2"/>
        <v>2209.9</v>
      </c>
      <c r="I64" s="24">
        <f t="shared" si="3"/>
        <v>4419.8</v>
      </c>
      <c r="J64" s="26">
        <v>684753876602</v>
      </c>
      <c r="K64" s="25">
        <v>0.12700198526400003</v>
      </c>
      <c r="L64" s="26">
        <v>10</v>
      </c>
      <c r="M64" s="21">
        <v>140</v>
      </c>
      <c r="N64" s="21">
        <v>280</v>
      </c>
    </row>
    <row r="65" spans="1:14" ht="14.25">
      <c r="A65" s="19" t="s">
        <v>62</v>
      </c>
      <c r="B65" s="20" t="s">
        <v>2108</v>
      </c>
      <c r="C65" s="21" t="s">
        <v>542</v>
      </c>
      <c r="D65" s="21" t="s">
        <v>3303</v>
      </c>
      <c r="E65" s="22">
        <v>14.63</v>
      </c>
      <c r="F65" s="23">
        <f t="shared" si="0"/>
        <v>16.093000000000004</v>
      </c>
      <c r="G65" s="24">
        <f t="shared" si="1"/>
        <v>160.93000000000004</v>
      </c>
      <c r="H65" s="24">
        <f t="shared" si="2"/>
        <v>1609.3000000000004</v>
      </c>
      <c r="I65" s="24">
        <f t="shared" si="3"/>
        <v>3218.600000000001</v>
      </c>
      <c r="J65" s="26">
        <v>684753876619</v>
      </c>
      <c r="K65" s="25">
        <v>0.144002251008</v>
      </c>
      <c r="L65" s="26">
        <v>10</v>
      </c>
      <c r="M65" s="21">
        <v>100</v>
      </c>
      <c r="N65" s="21">
        <v>200</v>
      </c>
    </row>
    <row r="66" spans="1:14" ht="14.25">
      <c r="A66" s="19" t="s">
        <v>63</v>
      </c>
      <c r="B66" s="20" t="s">
        <v>2109</v>
      </c>
      <c r="C66" s="21" t="s">
        <v>549</v>
      </c>
      <c r="D66" s="21" t="s">
        <v>3303</v>
      </c>
      <c r="E66" s="22">
        <v>16.85</v>
      </c>
      <c r="F66" s="23">
        <f t="shared" si="0"/>
        <v>18.535000000000004</v>
      </c>
      <c r="G66" s="24">
        <f t="shared" si="1"/>
        <v>92.67500000000001</v>
      </c>
      <c r="H66" s="24">
        <f t="shared" si="2"/>
        <v>1482.8000000000002</v>
      </c>
      <c r="I66" s="24">
        <f t="shared" si="3"/>
        <v>2965.6000000000004</v>
      </c>
      <c r="J66" s="26">
        <v>684753876626</v>
      </c>
      <c r="K66" s="25">
        <v>0.17000265744</v>
      </c>
      <c r="L66" s="26">
        <v>5</v>
      </c>
      <c r="M66" s="21">
        <v>80</v>
      </c>
      <c r="N66" s="21">
        <v>160</v>
      </c>
    </row>
    <row r="67" spans="1:14" ht="14.25">
      <c r="A67" s="19" t="s">
        <v>64</v>
      </c>
      <c r="B67" s="20" t="s">
        <v>2110</v>
      </c>
      <c r="C67" s="21" t="s">
        <v>556</v>
      </c>
      <c r="D67" s="21" t="s">
        <v>3303</v>
      </c>
      <c r="E67" s="22">
        <v>17.47</v>
      </c>
      <c r="F67" s="23">
        <f t="shared" si="0"/>
        <v>19.217</v>
      </c>
      <c r="G67" s="24">
        <f t="shared" si="1"/>
        <v>96.085</v>
      </c>
      <c r="H67" s="24">
        <f t="shared" si="2"/>
        <v>1537.36</v>
      </c>
      <c r="I67" s="24">
        <f t="shared" si="3"/>
        <v>3074.72</v>
      </c>
      <c r="J67" s="26">
        <v>684753876633</v>
      </c>
      <c r="K67" s="25">
        <v>0.19500304824000003</v>
      </c>
      <c r="L67" s="26">
        <v>5</v>
      </c>
      <c r="M67" s="21">
        <v>80</v>
      </c>
      <c r="N67" s="21">
        <v>160</v>
      </c>
    </row>
    <row r="68" spans="1:14" ht="14.25">
      <c r="A68" s="19" t="s">
        <v>65</v>
      </c>
      <c r="B68" s="20" t="s">
        <v>2111</v>
      </c>
      <c r="C68" s="21" t="s">
        <v>563</v>
      </c>
      <c r="D68" s="21" t="s">
        <v>3303</v>
      </c>
      <c r="E68" s="22">
        <v>19.66</v>
      </c>
      <c r="F68" s="23">
        <f t="shared" si="0"/>
        <v>21.626</v>
      </c>
      <c r="G68" s="24">
        <f t="shared" si="1"/>
        <v>108.13000000000001</v>
      </c>
      <c r="H68" s="24">
        <f t="shared" si="2"/>
        <v>1405.69</v>
      </c>
      <c r="I68" s="24">
        <f t="shared" si="3"/>
        <v>2811.38</v>
      </c>
      <c r="J68" s="26">
        <v>684753876640</v>
      </c>
      <c r="K68" s="25">
        <v>0.19000297008000003</v>
      </c>
      <c r="L68" s="26">
        <v>5</v>
      </c>
      <c r="M68" s="21">
        <v>65</v>
      </c>
      <c r="N68" s="21">
        <v>130</v>
      </c>
    </row>
    <row r="69" spans="1:14" ht="14.25">
      <c r="A69" s="19" t="s">
        <v>66</v>
      </c>
      <c r="B69" s="20" t="s">
        <v>2112</v>
      </c>
      <c r="C69" s="21" t="s">
        <v>570</v>
      </c>
      <c r="D69" s="21" t="s">
        <v>3303</v>
      </c>
      <c r="E69" s="22">
        <v>48.36</v>
      </c>
      <c r="F69" s="23">
        <f t="shared" si="0"/>
        <v>53.196000000000005</v>
      </c>
      <c r="G69" s="24">
        <f t="shared" si="1"/>
        <v>265.98</v>
      </c>
      <c r="H69" s="24">
        <f t="shared" si="2"/>
        <v>2127.84</v>
      </c>
      <c r="I69" s="24">
        <f t="shared" si="3"/>
        <v>4255.68</v>
      </c>
      <c r="J69" s="26">
        <v>684753878323</v>
      </c>
      <c r="K69" s="25">
        <v>0.31900498660800003</v>
      </c>
      <c r="L69" s="26">
        <v>5</v>
      </c>
      <c r="M69" s="21">
        <v>40</v>
      </c>
      <c r="N69" s="21">
        <v>80</v>
      </c>
    </row>
    <row r="70" spans="1:14" ht="14.25">
      <c r="A70" s="19" t="s">
        <v>67</v>
      </c>
      <c r="B70" s="20" t="s">
        <v>2113</v>
      </c>
      <c r="C70" s="21" t="s">
        <v>577</v>
      </c>
      <c r="D70" s="21" t="s">
        <v>3303</v>
      </c>
      <c r="E70" s="22">
        <v>29.2</v>
      </c>
      <c r="F70" s="23">
        <f t="shared" si="0"/>
        <v>32.120000000000005</v>
      </c>
      <c r="G70" s="24">
        <f t="shared" si="1"/>
        <v>160.60000000000002</v>
      </c>
      <c r="H70" s="24">
        <f t="shared" si="2"/>
        <v>1284.8000000000002</v>
      </c>
      <c r="I70" s="24">
        <f t="shared" si="3"/>
        <v>2569.6000000000004</v>
      </c>
      <c r="J70" s="26">
        <v>684753876657</v>
      </c>
      <c r="K70" s="25">
        <v>0.276004314432</v>
      </c>
      <c r="L70" s="26">
        <v>5</v>
      </c>
      <c r="M70" s="21">
        <v>40</v>
      </c>
      <c r="N70" s="21">
        <v>80</v>
      </c>
    </row>
    <row r="71" spans="1:14" ht="14.25">
      <c r="A71" s="19" t="s">
        <v>68</v>
      </c>
      <c r="B71" s="20" t="s">
        <v>2114</v>
      </c>
      <c r="C71" s="21" t="s">
        <v>584</v>
      </c>
      <c r="D71" s="21" t="s">
        <v>3303</v>
      </c>
      <c r="E71" s="22">
        <v>28.84</v>
      </c>
      <c r="F71" s="23">
        <f t="shared" si="0"/>
        <v>31.724000000000004</v>
      </c>
      <c r="G71" s="24">
        <f t="shared" si="1"/>
        <v>31.724000000000004</v>
      </c>
      <c r="H71" s="24">
        <f t="shared" si="2"/>
        <v>888.2720000000002</v>
      </c>
      <c r="I71" s="24">
        <f t="shared" si="3"/>
        <v>1776.5440000000003</v>
      </c>
      <c r="J71" s="26">
        <v>684753876664</v>
      </c>
      <c r="K71" s="25">
        <v>0.29900467396799996</v>
      </c>
      <c r="L71" s="26">
        <v>1</v>
      </c>
      <c r="M71" s="21">
        <v>28</v>
      </c>
      <c r="N71" s="21">
        <v>56</v>
      </c>
    </row>
    <row r="72" spans="1:14" ht="14.25">
      <c r="A72" s="19" t="s">
        <v>69</v>
      </c>
      <c r="B72" s="20" t="s">
        <v>2115</v>
      </c>
      <c r="C72" s="21" t="s">
        <v>591</v>
      </c>
      <c r="D72" s="21" t="s">
        <v>3303</v>
      </c>
      <c r="E72" s="22">
        <v>29.02</v>
      </c>
      <c r="F72" s="23">
        <f t="shared" si="0"/>
        <v>31.922</v>
      </c>
      <c r="G72" s="24">
        <f t="shared" si="1"/>
        <v>31.922</v>
      </c>
      <c r="H72" s="24">
        <f t="shared" si="2"/>
        <v>893.816</v>
      </c>
      <c r="I72" s="24">
        <f t="shared" si="3"/>
        <v>1787.632</v>
      </c>
      <c r="J72" s="26">
        <v>684753876671</v>
      </c>
      <c r="K72" s="25">
        <v>0.298004658336</v>
      </c>
      <c r="L72" s="26">
        <v>1</v>
      </c>
      <c r="M72" s="21">
        <v>28</v>
      </c>
      <c r="N72" s="21">
        <v>56</v>
      </c>
    </row>
    <row r="73" spans="1:14" ht="14.25">
      <c r="A73" s="19" t="s">
        <v>70</v>
      </c>
      <c r="B73" s="20" t="s">
        <v>2116</v>
      </c>
      <c r="C73" s="21" t="s">
        <v>598</v>
      </c>
      <c r="D73" s="21" t="s">
        <v>3303</v>
      </c>
      <c r="E73" s="22">
        <v>61.6</v>
      </c>
      <c r="F73" s="23">
        <f t="shared" si="0"/>
        <v>67.76</v>
      </c>
      <c r="G73" s="24">
        <f t="shared" si="1"/>
        <v>67.76</v>
      </c>
      <c r="H73" s="24">
        <f t="shared" si="2"/>
        <v>1355.2</v>
      </c>
      <c r="I73" s="24">
        <f t="shared" si="3"/>
        <v>2710.4</v>
      </c>
      <c r="J73" s="26">
        <v>684753878330</v>
      </c>
      <c r="K73" s="25">
        <v>0.53500836312</v>
      </c>
      <c r="L73" s="26">
        <v>1</v>
      </c>
      <c r="M73" s="21">
        <v>20</v>
      </c>
      <c r="N73" s="21">
        <v>40</v>
      </c>
    </row>
    <row r="74" spans="1:14" ht="14.25">
      <c r="A74" s="19" t="s">
        <v>71</v>
      </c>
      <c r="B74" s="20" t="s">
        <v>2117</v>
      </c>
      <c r="C74" s="21" t="s">
        <v>605</v>
      </c>
      <c r="D74" s="21" t="s">
        <v>3303</v>
      </c>
      <c r="E74" s="22">
        <v>61.1</v>
      </c>
      <c r="F74" s="23">
        <f aca="true" t="shared" si="4" ref="F74:F137">E74*$E$7</f>
        <v>67.21000000000001</v>
      </c>
      <c r="G74" s="24">
        <f aca="true" t="shared" si="5" ref="G74:G137">(E74*$E$7)*L74</f>
        <v>67.21000000000001</v>
      </c>
      <c r="H74" s="24">
        <f aca="true" t="shared" si="6" ref="H74:H137">(E74*$E$7)*M74</f>
        <v>1344.2000000000003</v>
      </c>
      <c r="I74" s="24">
        <f aca="true" t="shared" si="7" ref="I74:I137">(E74*$E$7)*N74</f>
        <v>2688.4000000000005</v>
      </c>
      <c r="J74" s="26">
        <v>684753878347</v>
      </c>
      <c r="K74" s="25">
        <v>0.533008331856</v>
      </c>
      <c r="L74" s="26">
        <v>1</v>
      </c>
      <c r="M74" s="21">
        <v>20</v>
      </c>
      <c r="N74" s="21">
        <v>40</v>
      </c>
    </row>
    <row r="75" spans="1:14" ht="14.25">
      <c r="A75" s="19" t="s">
        <v>72</v>
      </c>
      <c r="B75" s="20" t="s">
        <v>2118</v>
      </c>
      <c r="C75" s="21" t="s">
        <v>612</v>
      </c>
      <c r="D75" s="21" t="s">
        <v>3303</v>
      </c>
      <c r="E75" s="22">
        <v>32.7</v>
      </c>
      <c r="F75" s="23">
        <f t="shared" si="4"/>
        <v>35.970000000000006</v>
      </c>
      <c r="G75" s="24">
        <f t="shared" si="5"/>
        <v>35.970000000000006</v>
      </c>
      <c r="H75" s="24">
        <f t="shared" si="6"/>
        <v>611.4900000000001</v>
      </c>
      <c r="I75" s="24">
        <f t="shared" si="7"/>
        <v>1222.9800000000002</v>
      </c>
      <c r="J75" s="26">
        <v>684753876688</v>
      </c>
      <c r="K75" s="25">
        <v>0.406006346592</v>
      </c>
      <c r="L75" s="26">
        <v>1</v>
      </c>
      <c r="M75" s="21">
        <v>17</v>
      </c>
      <c r="N75" s="21">
        <v>34</v>
      </c>
    </row>
    <row r="76" spans="1:14" ht="14.25">
      <c r="A76" s="19" t="s">
        <v>73</v>
      </c>
      <c r="B76" s="20" t="s">
        <v>2119</v>
      </c>
      <c r="C76" s="21" t="s">
        <v>619</v>
      </c>
      <c r="D76" s="21" t="s">
        <v>3303</v>
      </c>
      <c r="E76" s="22">
        <v>40.01</v>
      </c>
      <c r="F76" s="23">
        <f t="shared" si="4"/>
        <v>44.011</v>
      </c>
      <c r="G76" s="24">
        <f t="shared" si="5"/>
        <v>44.011</v>
      </c>
      <c r="H76" s="24">
        <f t="shared" si="6"/>
        <v>748.187</v>
      </c>
      <c r="I76" s="24">
        <f t="shared" si="7"/>
        <v>1496.374</v>
      </c>
      <c r="J76" s="26">
        <v>684753876695</v>
      </c>
      <c r="K76" s="25">
        <v>0.41800653417600003</v>
      </c>
      <c r="L76" s="26">
        <v>1</v>
      </c>
      <c r="M76" s="21">
        <v>17</v>
      </c>
      <c r="N76" s="21">
        <v>34</v>
      </c>
    </row>
    <row r="77" spans="1:14" ht="14.25">
      <c r="A77" s="19" t="s">
        <v>74</v>
      </c>
      <c r="B77" s="20" t="s">
        <v>2120</v>
      </c>
      <c r="C77" s="21" t="s">
        <v>626</v>
      </c>
      <c r="D77" s="21" t="s">
        <v>3303</v>
      </c>
      <c r="E77" s="22">
        <v>38.91</v>
      </c>
      <c r="F77" s="23">
        <f t="shared" si="4"/>
        <v>42.801</v>
      </c>
      <c r="G77" s="24">
        <f t="shared" si="5"/>
        <v>42.801</v>
      </c>
      <c r="H77" s="24">
        <f t="shared" si="6"/>
        <v>727.6170000000001</v>
      </c>
      <c r="I77" s="24">
        <f t="shared" si="7"/>
        <v>1455.2340000000002</v>
      </c>
      <c r="J77" s="26">
        <v>684753876701</v>
      </c>
      <c r="K77" s="25">
        <v>0.17000265744</v>
      </c>
      <c r="L77" s="26">
        <v>1</v>
      </c>
      <c r="M77" s="21">
        <v>17</v>
      </c>
      <c r="N77" s="21">
        <v>34</v>
      </c>
    </row>
    <row r="78" spans="1:14" ht="14.25">
      <c r="A78" s="19" t="s">
        <v>75</v>
      </c>
      <c r="B78" s="20" t="s">
        <v>2121</v>
      </c>
      <c r="C78" s="21" t="s">
        <v>2122</v>
      </c>
      <c r="D78" s="21" t="s">
        <v>3303</v>
      </c>
      <c r="E78" s="22">
        <v>129.11</v>
      </c>
      <c r="F78" s="23">
        <f t="shared" si="4"/>
        <v>142.02100000000002</v>
      </c>
      <c r="G78" s="24">
        <f t="shared" si="5"/>
        <v>142.02100000000002</v>
      </c>
      <c r="H78" s="41" t="s">
        <v>1441</v>
      </c>
      <c r="I78" s="24">
        <f t="shared" si="7"/>
        <v>4260.63</v>
      </c>
      <c r="J78" s="26">
        <v>684753877692</v>
      </c>
      <c r="K78" s="25">
        <v>0.754011786528</v>
      </c>
      <c r="L78" s="26">
        <v>1</v>
      </c>
      <c r="M78" s="21" t="s">
        <v>1441</v>
      </c>
      <c r="N78" s="21">
        <v>30</v>
      </c>
    </row>
    <row r="79" spans="1:14" ht="14.25">
      <c r="A79" s="19" t="s">
        <v>76</v>
      </c>
      <c r="B79" s="20" t="s">
        <v>2123</v>
      </c>
      <c r="C79" s="21" t="s">
        <v>2124</v>
      </c>
      <c r="D79" s="21" t="s">
        <v>3303</v>
      </c>
      <c r="E79" s="22">
        <v>181.39</v>
      </c>
      <c r="F79" s="23">
        <f t="shared" si="4"/>
        <v>199.529</v>
      </c>
      <c r="G79" s="24">
        <f t="shared" si="5"/>
        <v>199.529</v>
      </c>
      <c r="H79" s="41" t="s">
        <v>1441</v>
      </c>
      <c r="I79" s="24">
        <f t="shared" si="7"/>
        <v>5985.87</v>
      </c>
      <c r="J79" s="26">
        <v>684753877708</v>
      </c>
      <c r="K79" s="25">
        <v>0.7430116145760001</v>
      </c>
      <c r="L79" s="26">
        <v>1</v>
      </c>
      <c r="M79" s="21" t="s">
        <v>1441</v>
      </c>
      <c r="N79" s="21">
        <v>30</v>
      </c>
    </row>
    <row r="80" spans="1:14" ht="14.25">
      <c r="A80" s="19" t="s">
        <v>77</v>
      </c>
      <c r="B80" s="20" t="s">
        <v>2125</v>
      </c>
      <c r="C80" s="21" t="s">
        <v>2126</v>
      </c>
      <c r="D80" s="21" t="s">
        <v>3303</v>
      </c>
      <c r="E80" s="22">
        <v>182.48</v>
      </c>
      <c r="F80" s="23">
        <f t="shared" si="4"/>
        <v>200.728</v>
      </c>
      <c r="G80" s="24">
        <f t="shared" si="5"/>
        <v>200.728</v>
      </c>
      <c r="H80" s="41" t="s">
        <v>1441</v>
      </c>
      <c r="I80" s="24">
        <f t="shared" si="7"/>
        <v>6021.84</v>
      </c>
      <c r="J80" s="26">
        <v>684753877715</v>
      </c>
      <c r="K80" s="25">
        <v>0.8840138186880001</v>
      </c>
      <c r="L80" s="26">
        <v>1</v>
      </c>
      <c r="M80" s="21" t="s">
        <v>1441</v>
      </c>
      <c r="N80" s="21">
        <v>30</v>
      </c>
    </row>
    <row r="81" spans="1:14" ht="14.25">
      <c r="A81" s="19" t="s">
        <v>78</v>
      </c>
      <c r="B81" s="20" t="s">
        <v>2127</v>
      </c>
      <c r="C81" s="21" t="s">
        <v>2128</v>
      </c>
      <c r="D81" s="21" t="s">
        <v>3303</v>
      </c>
      <c r="E81" s="22">
        <v>156.9</v>
      </c>
      <c r="F81" s="23">
        <f t="shared" si="4"/>
        <v>172.59000000000003</v>
      </c>
      <c r="G81" s="24">
        <f t="shared" si="5"/>
        <v>172.59000000000003</v>
      </c>
      <c r="H81" s="41" t="s">
        <v>1441</v>
      </c>
      <c r="I81" s="24">
        <f t="shared" si="7"/>
        <v>5177.700000000001</v>
      </c>
      <c r="J81" s="26">
        <v>684753877722</v>
      </c>
      <c r="K81" s="25">
        <v>0.7750121148000001</v>
      </c>
      <c r="L81" s="26">
        <v>1</v>
      </c>
      <c r="M81" s="21" t="s">
        <v>1441</v>
      </c>
      <c r="N81" s="21">
        <v>30</v>
      </c>
    </row>
    <row r="82" spans="1:14" ht="14.25">
      <c r="A82" s="19" t="s">
        <v>79</v>
      </c>
      <c r="B82" s="20" t="s">
        <v>2129</v>
      </c>
      <c r="C82" s="21" t="s">
        <v>2130</v>
      </c>
      <c r="D82" s="21" t="s">
        <v>3303</v>
      </c>
      <c r="E82" s="22">
        <v>210.03</v>
      </c>
      <c r="F82" s="23">
        <f t="shared" si="4"/>
        <v>231.03300000000002</v>
      </c>
      <c r="G82" s="24">
        <f t="shared" si="5"/>
        <v>231.03300000000002</v>
      </c>
      <c r="H82" s="41" t="s">
        <v>1441</v>
      </c>
      <c r="I82" s="24">
        <f t="shared" si="7"/>
        <v>3465.4950000000003</v>
      </c>
      <c r="J82" s="26">
        <v>684753877739</v>
      </c>
      <c r="K82" s="25">
        <v>1.008015757056</v>
      </c>
      <c r="L82" s="26">
        <v>1</v>
      </c>
      <c r="M82" s="21" t="s">
        <v>1441</v>
      </c>
      <c r="N82" s="21">
        <v>15</v>
      </c>
    </row>
    <row r="83" spans="1:14" ht="14.25">
      <c r="A83" s="19" t="s">
        <v>80</v>
      </c>
      <c r="B83" s="20" t="s">
        <v>2131</v>
      </c>
      <c r="C83" s="21" t="s">
        <v>2132</v>
      </c>
      <c r="D83" s="21" t="s">
        <v>3303</v>
      </c>
      <c r="E83" s="22">
        <v>199.61</v>
      </c>
      <c r="F83" s="23">
        <f t="shared" si="4"/>
        <v>219.57100000000003</v>
      </c>
      <c r="G83" s="24">
        <f t="shared" si="5"/>
        <v>219.57100000000003</v>
      </c>
      <c r="H83" s="41" t="s">
        <v>1441</v>
      </c>
      <c r="I83" s="24">
        <f t="shared" si="7"/>
        <v>3293.5650000000005</v>
      </c>
      <c r="J83" s="26">
        <v>684753877746</v>
      </c>
      <c r="K83" s="25">
        <v>1.1580181018559998</v>
      </c>
      <c r="L83" s="26">
        <v>1</v>
      </c>
      <c r="M83" s="21" t="s">
        <v>1441</v>
      </c>
      <c r="N83" s="21">
        <v>15</v>
      </c>
    </row>
    <row r="84" spans="1:14" ht="14.25">
      <c r="A84" s="19" t="s">
        <v>81</v>
      </c>
      <c r="B84" s="20" t="s">
        <v>2133</v>
      </c>
      <c r="C84" s="21" t="s">
        <v>2134</v>
      </c>
      <c r="D84" s="21" t="s">
        <v>3303</v>
      </c>
      <c r="E84" s="22">
        <v>194.27</v>
      </c>
      <c r="F84" s="23">
        <f t="shared" si="4"/>
        <v>213.69700000000003</v>
      </c>
      <c r="G84" s="24">
        <f t="shared" si="5"/>
        <v>213.69700000000003</v>
      </c>
      <c r="H84" s="41" t="s">
        <v>1441</v>
      </c>
      <c r="I84" s="24">
        <f t="shared" si="7"/>
        <v>3205.4550000000004</v>
      </c>
      <c r="J84" s="26">
        <v>684753877753</v>
      </c>
      <c r="K84" s="25">
        <v>0.886013849952</v>
      </c>
      <c r="L84" s="26">
        <v>1</v>
      </c>
      <c r="M84" s="21" t="s">
        <v>1441</v>
      </c>
      <c r="N84" s="21">
        <v>15</v>
      </c>
    </row>
    <row r="85" spans="1:14" ht="14.25">
      <c r="A85" s="19" t="s">
        <v>82</v>
      </c>
      <c r="B85" s="20" t="s">
        <v>2135</v>
      </c>
      <c r="C85" s="21" t="s">
        <v>2136</v>
      </c>
      <c r="D85" s="21" t="s">
        <v>3303</v>
      </c>
      <c r="E85" s="22">
        <v>200.11</v>
      </c>
      <c r="F85" s="23">
        <f t="shared" si="4"/>
        <v>220.12100000000004</v>
      </c>
      <c r="G85" s="24">
        <f t="shared" si="5"/>
        <v>220.12100000000004</v>
      </c>
      <c r="H85" s="41" t="s">
        <v>1441</v>
      </c>
      <c r="I85" s="24">
        <f t="shared" si="7"/>
        <v>3301.8150000000005</v>
      </c>
      <c r="J85" s="26">
        <v>684753877760</v>
      </c>
      <c r="K85" s="25">
        <v>1.1910186177120001</v>
      </c>
      <c r="L85" s="26">
        <v>1</v>
      </c>
      <c r="M85" s="21" t="s">
        <v>1441</v>
      </c>
      <c r="N85" s="21">
        <v>15</v>
      </c>
    </row>
    <row r="86" spans="1:14" ht="14.25">
      <c r="A86" s="19" t="s">
        <v>83</v>
      </c>
      <c r="B86" s="20" t="s">
        <v>2137</v>
      </c>
      <c r="C86" s="21" t="s">
        <v>2138</v>
      </c>
      <c r="D86" s="21" t="s">
        <v>3303</v>
      </c>
      <c r="E86" s="22">
        <v>223.57</v>
      </c>
      <c r="F86" s="23">
        <f t="shared" si="4"/>
        <v>245.92700000000002</v>
      </c>
      <c r="G86" s="24">
        <f t="shared" si="5"/>
        <v>245.92700000000002</v>
      </c>
      <c r="H86" s="41" t="s">
        <v>1441</v>
      </c>
      <c r="I86" s="24">
        <f t="shared" si="7"/>
        <v>2459.2700000000004</v>
      </c>
      <c r="J86" s="26">
        <v>684753877777</v>
      </c>
      <c r="K86" s="25">
        <v>1.8850294663200002</v>
      </c>
      <c r="L86" s="26">
        <v>1</v>
      </c>
      <c r="M86" s="21" t="s">
        <v>1441</v>
      </c>
      <c r="N86" s="21">
        <v>10</v>
      </c>
    </row>
    <row r="87" spans="1:14" ht="14.25">
      <c r="A87" s="19" t="s">
        <v>84</v>
      </c>
      <c r="B87" s="20" t="s">
        <v>2139</v>
      </c>
      <c r="C87" s="21" t="s">
        <v>2140</v>
      </c>
      <c r="D87" s="21" t="s">
        <v>3303</v>
      </c>
      <c r="E87" s="22">
        <v>244.27</v>
      </c>
      <c r="F87" s="23">
        <f t="shared" si="4"/>
        <v>268.69700000000006</v>
      </c>
      <c r="G87" s="24">
        <f t="shared" si="5"/>
        <v>268.69700000000006</v>
      </c>
      <c r="H87" s="41" t="s">
        <v>1441</v>
      </c>
      <c r="I87" s="24">
        <f t="shared" si="7"/>
        <v>2686.9700000000007</v>
      </c>
      <c r="J87" s="26">
        <v>684753877784</v>
      </c>
      <c r="K87" s="25">
        <v>2.117033092944</v>
      </c>
      <c r="L87" s="26">
        <v>1</v>
      </c>
      <c r="M87" s="21" t="s">
        <v>1441</v>
      </c>
      <c r="N87" s="21">
        <v>10</v>
      </c>
    </row>
    <row r="88" spans="1:14" ht="14.25">
      <c r="A88" s="19" t="s">
        <v>85</v>
      </c>
      <c r="B88" s="20" t="s">
        <v>2141</v>
      </c>
      <c r="C88" s="21" t="s">
        <v>2142</v>
      </c>
      <c r="D88" s="21" t="s">
        <v>3303</v>
      </c>
      <c r="E88" s="22">
        <v>258.15</v>
      </c>
      <c r="F88" s="23">
        <f t="shared" si="4"/>
        <v>283.965</v>
      </c>
      <c r="G88" s="24">
        <f t="shared" si="5"/>
        <v>283.965</v>
      </c>
      <c r="H88" s="41" t="s">
        <v>1441</v>
      </c>
      <c r="I88" s="24">
        <f t="shared" si="7"/>
        <v>2839.6499999999996</v>
      </c>
      <c r="J88" s="26">
        <v>684753877791</v>
      </c>
      <c r="K88" s="25">
        <v>2.297035906704</v>
      </c>
      <c r="L88" s="26">
        <v>1</v>
      </c>
      <c r="M88" s="21" t="s">
        <v>1441</v>
      </c>
      <c r="N88" s="21">
        <v>10</v>
      </c>
    </row>
    <row r="89" spans="1:14" ht="14.25">
      <c r="A89" s="19" t="s">
        <v>86</v>
      </c>
      <c r="B89" s="20" t="s">
        <v>2143</v>
      </c>
      <c r="C89" s="21" t="s">
        <v>378</v>
      </c>
      <c r="D89" s="21" t="s">
        <v>3304</v>
      </c>
      <c r="E89" s="22">
        <v>10.01</v>
      </c>
      <c r="F89" s="23">
        <f t="shared" si="4"/>
        <v>11.011000000000001</v>
      </c>
      <c r="G89" s="24">
        <f t="shared" si="5"/>
        <v>110.11000000000001</v>
      </c>
      <c r="H89" s="24">
        <f t="shared" si="6"/>
        <v>3303.3</v>
      </c>
      <c r="I89" s="24">
        <f t="shared" si="7"/>
        <v>6606.6</v>
      </c>
      <c r="J89" s="26">
        <v>684753876718</v>
      </c>
      <c r="K89" s="25">
        <v>0.05600087539200001</v>
      </c>
      <c r="L89" s="26">
        <v>10</v>
      </c>
      <c r="M89" s="21">
        <v>300</v>
      </c>
      <c r="N89" s="21">
        <v>600</v>
      </c>
    </row>
    <row r="90" spans="1:14" ht="14.25">
      <c r="A90" s="19" t="s">
        <v>87</v>
      </c>
      <c r="B90" s="20" t="s">
        <v>2144</v>
      </c>
      <c r="C90" s="21" t="s">
        <v>385</v>
      </c>
      <c r="D90" s="21" t="s">
        <v>3304</v>
      </c>
      <c r="E90" s="22">
        <v>17.18</v>
      </c>
      <c r="F90" s="23">
        <f t="shared" si="4"/>
        <v>18.898</v>
      </c>
      <c r="G90" s="24">
        <f t="shared" si="5"/>
        <v>188.98</v>
      </c>
      <c r="H90" s="24">
        <f t="shared" si="6"/>
        <v>3779.6</v>
      </c>
      <c r="I90" s="24">
        <f t="shared" si="7"/>
        <v>7559.2</v>
      </c>
      <c r="J90" s="26">
        <v>684753876725</v>
      </c>
      <c r="K90" s="25">
        <v>0.08800137561600001</v>
      </c>
      <c r="L90" s="26">
        <v>10</v>
      </c>
      <c r="M90" s="21">
        <v>200</v>
      </c>
      <c r="N90" s="21">
        <v>400</v>
      </c>
    </row>
    <row r="91" spans="1:14" ht="14.25">
      <c r="A91" s="19" t="s">
        <v>88</v>
      </c>
      <c r="B91" s="20" t="s">
        <v>2145</v>
      </c>
      <c r="C91" s="21" t="s">
        <v>392</v>
      </c>
      <c r="D91" s="21" t="s">
        <v>3304</v>
      </c>
      <c r="E91" s="22">
        <v>26.48</v>
      </c>
      <c r="F91" s="23">
        <f t="shared" si="4"/>
        <v>29.128000000000004</v>
      </c>
      <c r="G91" s="24">
        <f t="shared" si="5"/>
        <v>145.64000000000001</v>
      </c>
      <c r="H91" s="24">
        <f t="shared" si="6"/>
        <v>4369.200000000001</v>
      </c>
      <c r="I91" s="24">
        <f t="shared" si="7"/>
        <v>8738.400000000001</v>
      </c>
      <c r="J91" s="26">
        <v>684753876732</v>
      </c>
      <c r="K91" s="25">
        <v>0.117001828944</v>
      </c>
      <c r="L91" s="26">
        <v>5</v>
      </c>
      <c r="M91" s="21">
        <v>150</v>
      </c>
      <c r="N91" s="21">
        <v>300</v>
      </c>
    </row>
    <row r="92" spans="1:14" ht="14.25">
      <c r="A92" s="19" t="s">
        <v>89</v>
      </c>
      <c r="B92" s="20" t="s">
        <v>2146</v>
      </c>
      <c r="C92" s="21" t="s">
        <v>399</v>
      </c>
      <c r="D92" s="21" t="s">
        <v>3304</v>
      </c>
      <c r="E92" s="22">
        <v>31.36</v>
      </c>
      <c r="F92" s="23">
        <f t="shared" si="4"/>
        <v>34.496</v>
      </c>
      <c r="G92" s="24">
        <f t="shared" si="5"/>
        <v>34.496</v>
      </c>
      <c r="H92" s="24">
        <f t="shared" si="6"/>
        <v>1724.8000000000002</v>
      </c>
      <c r="I92" s="24">
        <f t="shared" si="7"/>
        <v>3449.6000000000004</v>
      </c>
      <c r="J92" s="26">
        <v>684753876749</v>
      </c>
      <c r="K92" s="25">
        <v>0.18500289192</v>
      </c>
      <c r="L92" s="26">
        <v>1</v>
      </c>
      <c r="M92" s="21">
        <v>50</v>
      </c>
      <c r="N92" s="21">
        <v>100</v>
      </c>
    </row>
    <row r="93" spans="1:14" ht="14.25">
      <c r="A93" s="19" t="s">
        <v>90</v>
      </c>
      <c r="B93" s="20" t="s">
        <v>2147</v>
      </c>
      <c r="C93" s="21" t="s">
        <v>406</v>
      </c>
      <c r="D93" s="21" t="s">
        <v>3304</v>
      </c>
      <c r="E93" s="22">
        <v>48.61</v>
      </c>
      <c r="F93" s="23">
        <f t="shared" si="4"/>
        <v>53.471000000000004</v>
      </c>
      <c r="G93" s="24">
        <f t="shared" si="5"/>
        <v>53.471000000000004</v>
      </c>
      <c r="H93" s="24">
        <f t="shared" si="6"/>
        <v>1604.13</v>
      </c>
      <c r="I93" s="24">
        <f t="shared" si="7"/>
        <v>3208.26</v>
      </c>
      <c r="J93" s="26">
        <v>684753876756</v>
      </c>
      <c r="K93" s="25">
        <v>0.33000515856</v>
      </c>
      <c r="L93" s="26">
        <v>1</v>
      </c>
      <c r="M93" s="21">
        <v>30</v>
      </c>
      <c r="N93" s="21">
        <v>60</v>
      </c>
    </row>
    <row r="94" spans="1:14" ht="14.25">
      <c r="A94" s="19" t="s">
        <v>91</v>
      </c>
      <c r="B94" s="20" t="s">
        <v>2148</v>
      </c>
      <c r="C94" s="21" t="s">
        <v>413</v>
      </c>
      <c r="D94" s="21" t="s">
        <v>3304</v>
      </c>
      <c r="E94" s="22">
        <v>59.07</v>
      </c>
      <c r="F94" s="23">
        <f t="shared" si="4"/>
        <v>64.977</v>
      </c>
      <c r="G94" s="24">
        <f t="shared" si="5"/>
        <v>64.977</v>
      </c>
      <c r="H94" s="24">
        <f t="shared" si="6"/>
        <v>1754.3790000000001</v>
      </c>
      <c r="I94" s="24">
        <f t="shared" si="7"/>
        <v>3508.7580000000003</v>
      </c>
      <c r="J94" s="26">
        <v>684753876763</v>
      </c>
      <c r="K94" s="25">
        <v>0.436006815552</v>
      </c>
      <c r="L94" s="26">
        <v>1</v>
      </c>
      <c r="M94" s="21">
        <v>27</v>
      </c>
      <c r="N94" s="21">
        <v>54</v>
      </c>
    </row>
    <row r="95" spans="1:14" ht="14.25">
      <c r="A95" s="19" t="s">
        <v>92</v>
      </c>
      <c r="B95" s="20" t="s">
        <v>2149</v>
      </c>
      <c r="C95" s="21" t="s">
        <v>2051</v>
      </c>
      <c r="D95" s="21" t="s">
        <v>3304</v>
      </c>
      <c r="E95" s="22">
        <v>174.32</v>
      </c>
      <c r="F95" s="23">
        <f t="shared" si="4"/>
        <v>191.752</v>
      </c>
      <c r="G95" s="24">
        <f t="shared" si="5"/>
        <v>191.752</v>
      </c>
      <c r="H95" s="41" t="s">
        <v>1441</v>
      </c>
      <c r="I95" s="24">
        <f t="shared" si="7"/>
        <v>5752.56</v>
      </c>
      <c r="J95" s="26">
        <v>684753878378</v>
      </c>
      <c r="K95" s="25">
        <v>0.4000062528</v>
      </c>
      <c r="L95" s="26">
        <v>1</v>
      </c>
      <c r="M95" s="21" t="s">
        <v>1441</v>
      </c>
      <c r="N95" s="21">
        <v>30</v>
      </c>
    </row>
    <row r="96" spans="1:14" ht="14.25">
      <c r="A96" s="19" t="s">
        <v>93</v>
      </c>
      <c r="B96" s="20" t="s">
        <v>2150</v>
      </c>
      <c r="C96" s="21" t="s">
        <v>2053</v>
      </c>
      <c r="D96" s="21" t="s">
        <v>3304</v>
      </c>
      <c r="E96" s="22">
        <v>220.66</v>
      </c>
      <c r="F96" s="23">
        <f t="shared" si="4"/>
        <v>242.72600000000003</v>
      </c>
      <c r="G96" s="24">
        <f t="shared" si="5"/>
        <v>242.72600000000003</v>
      </c>
      <c r="H96" s="41" t="s">
        <v>1441</v>
      </c>
      <c r="I96" s="24">
        <f t="shared" si="7"/>
        <v>4854.52</v>
      </c>
      <c r="J96" s="26">
        <v>684753878385</v>
      </c>
      <c r="K96" s="25">
        <v>0.46300723761600004</v>
      </c>
      <c r="L96" s="26">
        <v>1</v>
      </c>
      <c r="M96" s="21" t="s">
        <v>1441</v>
      </c>
      <c r="N96" s="21">
        <v>20</v>
      </c>
    </row>
    <row r="97" spans="1:14" ht="14.25">
      <c r="A97" s="19" t="s">
        <v>94</v>
      </c>
      <c r="B97" s="20" t="s">
        <v>2151</v>
      </c>
      <c r="C97" s="21" t="s">
        <v>2055</v>
      </c>
      <c r="D97" s="21" t="s">
        <v>3304</v>
      </c>
      <c r="E97" s="22">
        <v>257.26</v>
      </c>
      <c r="F97" s="23">
        <f t="shared" si="4"/>
        <v>282.986</v>
      </c>
      <c r="G97" s="24">
        <f t="shared" si="5"/>
        <v>282.986</v>
      </c>
      <c r="H97" s="41" t="s">
        <v>1441</v>
      </c>
      <c r="I97" s="24">
        <f t="shared" si="7"/>
        <v>4244.79</v>
      </c>
      <c r="J97" s="26">
        <v>684753878392</v>
      </c>
      <c r="K97" s="25">
        <v>0.368005752576</v>
      </c>
      <c r="L97" s="26">
        <v>1</v>
      </c>
      <c r="M97" s="21" t="s">
        <v>1441</v>
      </c>
      <c r="N97" s="21">
        <v>15</v>
      </c>
    </row>
    <row r="98" spans="1:14" ht="14.25">
      <c r="A98" s="19" t="s">
        <v>95</v>
      </c>
      <c r="B98" s="20" t="s">
        <v>2152</v>
      </c>
      <c r="C98" s="21" t="s">
        <v>378</v>
      </c>
      <c r="D98" s="21" t="s">
        <v>3305</v>
      </c>
      <c r="E98" s="22">
        <v>4.72</v>
      </c>
      <c r="F98" s="23">
        <f t="shared" si="4"/>
        <v>5.192</v>
      </c>
      <c r="G98" s="24">
        <f t="shared" si="5"/>
        <v>51.92</v>
      </c>
      <c r="H98" s="24">
        <f t="shared" si="6"/>
        <v>1038.4</v>
      </c>
      <c r="I98" s="24">
        <f t="shared" si="7"/>
        <v>2076.8</v>
      </c>
      <c r="J98" s="26">
        <v>684753876299</v>
      </c>
      <c r="K98" s="25">
        <v>0.08000125056000001</v>
      </c>
      <c r="L98" s="26">
        <v>10</v>
      </c>
      <c r="M98" s="21">
        <v>200</v>
      </c>
      <c r="N98" s="21">
        <v>400</v>
      </c>
    </row>
    <row r="99" spans="1:14" ht="14.25">
      <c r="A99" s="19" t="s">
        <v>96</v>
      </c>
      <c r="B99" s="20" t="s">
        <v>2153</v>
      </c>
      <c r="C99" s="21" t="s">
        <v>385</v>
      </c>
      <c r="D99" s="21" t="s">
        <v>3305</v>
      </c>
      <c r="E99" s="22">
        <v>7.14</v>
      </c>
      <c r="F99" s="23">
        <f t="shared" si="4"/>
        <v>7.854</v>
      </c>
      <c r="G99" s="24">
        <f t="shared" si="5"/>
        <v>78.54</v>
      </c>
      <c r="H99" s="24">
        <f t="shared" si="6"/>
        <v>628.32</v>
      </c>
      <c r="I99" s="24">
        <f t="shared" si="7"/>
        <v>1256.64</v>
      </c>
      <c r="J99" s="26">
        <v>684753876305</v>
      </c>
      <c r="K99" s="25">
        <v>0.131002047792</v>
      </c>
      <c r="L99" s="26">
        <v>10</v>
      </c>
      <c r="M99" s="21">
        <v>80</v>
      </c>
      <c r="N99" s="21">
        <v>160</v>
      </c>
    </row>
    <row r="100" spans="1:14" ht="14.25">
      <c r="A100" s="19" t="s">
        <v>97</v>
      </c>
      <c r="B100" s="20" t="s">
        <v>2154</v>
      </c>
      <c r="C100" s="21" t="s">
        <v>392</v>
      </c>
      <c r="D100" s="21" t="s">
        <v>3305</v>
      </c>
      <c r="E100" s="22">
        <v>14.32</v>
      </c>
      <c r="F100" s="23">
        <f t="shared" si="4"/>
        <v>15.752000000000002</v>
      </c>
      <c r="G100" s="24">
        <f t="shared" si="5"/>
        <v>78.76000000000002</v>
      </c>
      <c r="H100" s="24">
        <f t="shared" si="6"/>
        <v>1181.4</v>
      </c>
      <c r="I100" s="24">
        <f t="shared" si="7"/>
        <v>2362.8</v>
      </c>
      <c r="J100" s="26">
        <v>684753876312</v>
      </c>
      <c r="K100" s="25">
        <v>0.163002548016</v>
      </c>
      <c r="L100" s="26">
        <v>5</v>
      </c>
      <c r="M100" s="21">
        <v>75</v>
      </c>
      <c r="N100" s="21">
        <v>150</v>
      </c>
    </row>
    <row r="101" spans="1:14" ht="14.25">
      <c r="A101" s="19" t="s">
        <v>98</v>
      </c>
      <c r="B101" s="20" t="s">
        <v>2155</v>
      </c>
      <c r="C101" s="21" t="s">
        <v>399</v>
      </c>
      <c r="D101" s="21" t="s">
        <v>3305</v>
      </c>
      <c r="E101" s="22">
        <v>18.28</v>
      </c>
      <c r="F101" s="23">
        <f t="shared" si="4"/>
        <v>20.108000000000004</v>
      </c>
      <c r="G101" s="24">
        <f t="shared" si="5"/>
        <v>20.108000000000004</v>
      </c>
      <c r="H101" s="24">
        <f t="shared" si="6"/>
        <v>804.3200000000002</v>
      </c>
      <c r="I101" s="24">
        <f t="shared" si="7"/>
        <v>1608.6400000000003</v>
      </c>
      <c r="J101" s="26">
        <v>684753876329</v>
      </c>
      <c r="K101" s="25">
        <v>0.24300379857600002</v>
      </c>
      <c r="L101" s="26">
        <v>1</v>
      </c>
      <c r="M101" s="21">
        <v>40</v>
      </c>
      <c r="N101" s="21">
        <v>80</v>
      </c>
    </row>
    <row r="102" spans="1:14" ht="14.25">
      <c r="A102" s="19" t="s">
        <v>99</v>
      </c>
      <c r="B102" s="20" t="s">
        <v>2156</v>
      </c>
      <c r="C102" s="21" t="s">
        <v>406</v>
      </c>
      <c r="D102" s="21" t="s">
        <v>3305</v>
      </c>
      <c r="E102" s="22">
        <v>33.33</v>
      </c>
      <c r="F102" s="23">
        <f t="shared" si="4"/>
        <v>36.663000000000004</v>
      </c>
      <c r="G102" s="24">
        <f t="shared" si="5"/>
        <v>36.663000000000004</v>
      </c>
      <c r="H102" s="24">
        <f t="shared" si="6"/>
        <v>879.912</v>
      </c>
      <c r="I102" s="24">
        <f t="shared" si="7"/>
        <v>1759.824</v>
      </c>
      <c r="J102" s="26">
        <v>684753876336</v>
      </c>
      <c r="K102" s="25">
        <v>0.474007409568</v>
      </c>
      <c r="L102" s="26">
        <v>1</v>
      </c>
      <c r="M102" s="21">
        <v>24</v>
      </c>
      <c r="N102" s="21">
        <v>48</v>
      </c>
    </row>
    <row r="103" spans="1:14" ht="14.25">
      <c r="A103" s="19" t="s">
        <v>100</v>
      </c>
      <c r="B103" s="20" t="s">
        <v>2157</v>
      </c>
      <c r="C103" s="21" t="s">
        <v>413</v>
      </c>
      <c r="D103" s="21" t="s">
        <v>3305</v>
      </c>
      <c r="E103" s="22">
        <v>42.51</v>
      </c>
      <c r="F103" s="23">
        <f t="shared" si="4"/>
        <v>46.761</v>
      </c>
      <c r="G103" s="24">
        <f t="shared" si="5"/>
        <v>46.761</v>
      </c>
      <c r="H103" s="24">
        <f t="shared" si="6"/>
        <v>701.4150000000001</v>
      </c>
      <c r="I103" s="24">
        <f t="shared" si="7"/>
        <v>1402.8300000000002</v>
      </c>
      <c r="J103" s="26">
        <v>684753876343</v>
      </c>
      <c r="K103" s="25">
        <v>0.604009441728</v>
      </c>
      <c r="L103" s="26">
        <v>1</v>
      </c>
      <c r="M103" s="21">
        <v>15</v>
      </c>
      <c r="N103" s="21">
        <v>30</v>
      </c>
    </row>
    <row r="104" spans="1:14" ht="14.25">
      <c r="A104" s="19" t="s">
        <v>101</v>
      </c>
      <c r="B104" s="20" t="s">
        <v>2158</v>
      </c>
      <c r="C104" s="21" t="s">
        <v>2051</v>
      </c>
      <c r="D104" s="21" t="s">
        <v>3305</v>
      </c>
      <c r="E104" s="22">
        <v>123.34</v>
      </c>
      <c r="F104" s="23">
        <f t="shared" si="4"/>
        <v>135.674</v>
      </c>
      <c r="G104" s="24">
        <f t="shared" si="5"/>
        <v>135.674</v>
      </c>
      <c r="H104" s="41" t="s">
        <v>1441</v>
      </c>
      <c r="I104" s="24">
        <f t="shared" si="7"/>
        <v>2713.48</v>
      </c>
      <c r="J104" s="26">
        <v>684753877531</v>
      </c>
      <c r="K104" s="25">
        <v>1.211018930352</v>
      </c>
      <c r="L104" s="26">
        <v>1</v>
      </c>
      <c r="M104" s="21" t="s">
        <v>1441</v>
      </c>
      <c r="N104" s="21">
        <v>20</v>
      </c>
    </row>
    <row r="105" spans="1:14" ht="14.25">
      <c r="A105" s="19" t="s">
        <v>102</v>
      </c>
      <c r="B105" s="20" t="s">
        <v>2159</v>
      </c>
      <c r="C105" s="21" t="s">
        <v>2053</v>
      </c>
      <c r="D105" s="21" t="s">
        <v>3305</v>
      </c>
      <c r="E105" s="22">
        <v>157.04</v>
      </c>
      <c r="F105" s="23">
        <f t="shared" si="4"/>
        <v>172.744</v>
      </c>
      <c r="G105" s="24">
        <f t="shared" si="5"/>
        <v>172.744</v>
      </c>
      <c r="H105" s="41" t="s">
        <v>1441</v>
      </c>
      <c r="I105" s="24">
        <f t="shared" si="7"/>
        <v>2591.16</v>
      </c>
      <c r="J105" s="26">
        <v>684753877548</v>
      </c>
      <c r="K105" s="25">
        <v>1.669026089808</v>
      </c>
      <c r="L105" s="26">
        <v>1</v>
      </c>
      <c r="M105" s="21" t="s">
        <v>1441</v>
      </c>
      <c r="N105" s="21">
        <v>15</v>
      </c>
    </row>
    <row r="106" spans="1:14" ht="14.25">
      <c r="A106" s="19" t="s">
        <v>103</v>
      </c>
      <c r="B106" s="20" t="s">
        <v>2160</v>
      </c>
      <c r="C106" s="21" t="s">
        <v>2055</v>
      </c>
      <c r="D106" s="21" t="s">
        <v>3305</v>
      </c>
      <c r="E106" s="22">
        <v>222.24</v>
      </c>
      <c r="F106" s="23">
        <f t="shared" si="4"/>
        <v>244.46400000000003</v>
      </c>
      <c r="G106" s="24">
        <f t="shared" si="5"/>
        <v>244.46400000000003</v>
      </c>
      <c r="H106" s="41" t="s">
        <v>1441</v>
      </c>
      <c r="I106" s="24">
        <f t="shared" si="7"/>
        <v>1466.784</v>
      </c>
      <c r="J106" s="26">
        <v>684753877555</v>
      </c>
      <c r="K106" s="25">
        <v>2.882045051424</v>
      </c>
      <c r="L106" s="26">
        <v>1</v>
      </c>
      <c r="M106" s="21" t="s">
        <v>1441</v>
      </c>
      <c r="N106" s="21">
        <v>6</v>
      </c>
    </row>
    <row r="107" spans="1:14" ht="14.25">
      <c r="A107" s="19" t="s">
        <v>104</v>
      </c>
      <c r="B107" s="20" t="s">
        <v>2161</v>
      </c>
      <c r="C107" s="21" t="s">
        <v>378</v>
      </c>
      <c r="D107" s="21" t="s">
        <v>3306</v>
      </c>
      <c r="E107" s="22">
        <v>11.67</v>
      </c>
      <c r="F107" s="23">
        <f t="shared" si="4"/>
        <v>12.837000000000002</v>
      </c>
      <c r="G107" s="24">
        <f t="shared" si="5"/>
        <v>128.37</v>
      </c>
      <c r="H107" s="24">
        <f t="shared" si="6"/>
        <v>2567.4</v>
      </c>
      <c r="I107" s="24">
        <f t="shared" si="7"/>
        <v>5134.8</v>
      </c>
      <c r="J107" s="26">
        <v>684753876350</v>
      </c>
      <c r="K107" s="25">
        <v>0.08000125056000001</v>
      </c>
      <c r="L107" s="26">
        <v>10</v>
      </c>
      <c r="M107" s="21">
        <v>200</v>
      </c>
      <c r="N107" s="21">
        <v>400</v>
      </c>
    </row>
    <row r="108" spans="1:14" ht="14.25">
      <c r="A108" s="19" t="s">
        <v>105</v>
      </c>
      <c r="B108" s="20" t="s">
        <v>2162</v>
      </c>
      <c r="C108" s="21" t="s">
        <v>385</v>
      </c>
      <c r="D108" s="21" t="s">
        <v>3306</v>
      </c>
      <c r="E108" s="22">
        <v>15.33</v>
      </c>
      <c r="F108" s="23">
        <f t="shared" si="4"/>
        <v>16.863000000000003</v>
      </c>
      <c r="G108" s="24">
        <f t="shared" si="5"/>
        <v>168.63000000000002</v>
      </c>
      <c r="H108" s="24">
        <f t="shared" si="6"/>
        <v>1349.0400000000002</v>
      </c>
      <c r="I108" s="24">
        <f t="shared" si="7"/>
        <v>2698.0800000000004</v>
      </c>
      <c r="J108" s="26">
        <v>684753876367</v>
      </c>
      <c r="K108" s="25">
        <v>0.131002047792</v>
      </c>
      <c r="L108" s="26">
        <v>10</v>
      </c>
      <c r="M108" s="21">
        <v>80</v>
      </c>
      <c r="N108" s="21">
        <v>160</v>
      </c>
    </row>
    <row r="109" spans="1:14" ht="14.25">
      <c r="A109" s="19" t="s">
        <v>106</v>
      </c>
      <c r="B109" s="20" t="s">
        <v>2163</v>
      </c>
      <c r="C109" s="21" t="s">
        <v>392</v>
      </c>
      <c r="D109" s="21" t="s">
        <v>3306</v>
      </c>
      <c r="E109" s="22">
        <v>19.49</v>
      </c>
      <c r="F109" s="23">
        <f t="shared" si="4"/>
        <v>21.439</v>
      </c>
      <c r="G109" s="24">
        <f t="shared" si="5"/>
        <v>107.195</v>
      </c>
      <c r="H109" s="24">
        <f t="shared" si="6"/>
        <v>1607.925</v>
      </c>
      <c r="I109" s="24">
        <f t="shared" si="7"/>
        <v>3215.85</v>
      </c>
      <c r="J109" s="26">
        <v>684753876374</v>
      </c>
      <c r="K109" s="25">
        <v>0.163002548016</v>
      </c>
      <c r="L109" s="26">
        <v>5</v>
      </c>
      <c r="M109" s="21">
        <v>75</v>
      </c>
      <c r="N109" s="21">
        <v>150</v>
      </c>
    </row>
    <row r="110" spans="1:14" ht="14.25">
      <c r="A110" s="19" t="s">
        <v>107</v>
      </c>
      <c r="B110" s="20" t="s">
        <v>2164</v>
      </c>
      <c r="C110" s="21" t="s">
        <v>399</v>
      </c>
      <c r="D110" s="21" t="s">
        <v>3306</v>
      </c>
      <c r="E110" s="22">
        <v>29.96</v>
      </c>
      <c r="F110" s="23">
        <f t="shared" si="4"/>
        <v>32.956</v>
      </c>
      <c r="G110" s="24">
        <f t="shared" si="5"/>
        <v>32.956</v>
      </c>
      <c r="H110" s="24">
        <f t="shared" si="6"/>
        <v>1318.2400000000002</v>
      </c>
      <c r="I110" s="24">
        <f t="shared" si="7"/>
        <v>2636.4800000000005</v>
      </c>
      <c r="J110" s="26">
        <v>684753876381</v>
      </c>
      <c r="K110" s="25">
        <v>0.24300379857600002</v>
      </c>
      <c r="L110" s="26">
        <v>1</v>
      </c>
      <c r="M110" s="21">
        <v>40</v>
      </c>
      <c r="N110" s="21">
        <v>80</v>
      </c>
    </row>
    <row r="111" spans="1:14" ht="14.25">
      <c r="A111" s="19" t="s">
        <v>108</v>
      </c>
      <c r="B111" s="20" t="s">
        <v>2165</v>
      </c>
      <c r="C111" s="21" t="s">
        <v>406</v>
      </c>
      <c r="D111" s="21" t="s">
        <v>3306</v>
      </c>
      <c r="E111" s="22">
        <v>45.26</v>
      </c>
      <c r="F111" s="23">
        <f t="shared" si="4"/>
        <v>49.786</v>
      </c>
      <c r="G111" s="24">
        <f t="shared" si="5"/>
        <v>49.786</v>
      </c>
      <c r="H111" s="24">
        <f t="shared" si="6"/>
        <v>1194.864</v>
      </c>
      <c r="I111" s="24">
        <f t="shared" si="7"/>
        <v>2389.728</v>
      </c>
      <c r="J111" s="26">
        <v>684753876398</v>
      </c>
      <c r="K111" s="25">
        <v>0.474007409568</v>
      </c>
      <c r="L111" s="26">
        <v>1</v>
      </c>
      <c r="M111" s="21">
        <v>24</v>
      </c>
      <c r="N111" s="21">
        <v>48</v>
      </c>
    </row>
    <row r="112" spans="1:14" ht="14.25">
      <c r="A112" s="19" t="s">
        <v>109</v>
      </c>
      <c r="B112" s="20" t="s">
        <v>2166</v>
      </c>
      <c r="C112" s="21" t="s">
        <v>413</v>
      </c>
      <c r="D112" s="21" t="s">
        <v>3306</v>
      </c>
      <c r="E112" s="22">
        <v>51.69</v>
      </c>
      <c r="F112" s="23">
        <f t="shared" si="4"/>
        <v>56.859</v>
      </c>
      <c r="G112" s="24">
        <f t="shared" si="5"/>
        <v>56.859</v>
      </c>
      <c r="H112" s="24">
        <f t="shared" si="6"/>
        <v>852.885</v>
      </c>
      <c r="I112" s="24">
        <f t="shared" si="7"/>
        <v>1705.77</v>
      </c>
      <c r="J112" s="26">
        <v>684753876404</v>
      </c>
      <c r="K112" s="25">
        <v>0.604009441728</v>
      </c>
      <c r="L112" s="26">
        <v>1</v>
      </c>
      <c r="M112" s="21">
        <v>15</v>
      </c>
      <c r="N112" s="21">
        <v>30</v>
      </c>
    </row>
    <row r="113" spans="1:14" ht="14.25">
      <c r="A113" s="19" t="s">
        <v>110</v>
      </c>
      <c r="B113" s="20" t="s">
        <v>2167</v>
      </c>
      <c r="C113" s="21" t="s">
        <v>2051</v>
      </c>
      <c r="D113" s="21" t="s">
        <v>3306</v>
      </c>
      <c r="E113" s="22">
        <v>125.03</v>
      </c>
      <c r="F113" s="23">
        <f t="shared" si="4"/>
        <v>137.53300000000002</v>
      </c>
      <c r="G113" s="24">
        <f t="shared" si="5"/>
        <v>137.53300000000002</v>
      </c>
      <c r="H113" s="41" t="s">
        <v>1441</v>
      </c>
      <c r="I113" s="24">
        <f t="shared" si="7"/>
        <v>2750.6600000000003</v>
      </c>
      <c r="J113" s="26">
        <v>684753877562</v>
      </c>
      <c r="K113" s="25">
        <v>1.211018930352</v>
      </c>
      <c r="L113" s="26">
        <v>1</v>
      </c>
      <c r="M113" s="21" t="s">
        <v>1441</v>
      </c>
      <c r="N113" s="21">
        <v>20</v>
      </c>
    </row>
    <row r="114" spans="1:14" ht="14.25">
      <c r="A114" s="19" t="s">
        <v>111</v>
      </c>
      <c r="B114" s="20" t="s">
        <v>2168</v>
      </c>
      <c r="C114" s="21" t="s">
        <v>2053</v>
      </c>
      <c r="D114" s="21" t="s">
        <v>3306</v>
      </c>
      <c r="E114" s="22">
        <v>161.45</v>
      </c>
      <c r="F114" s="23">
        <f t="shared" si="4"/>
        <v>177.595</v>
      </c>
      <c r="G114" s="24">
        <f t="shared" si="5"/>
        <v>177.595</v>
      </c>
      <c r="H114" s="41" t="s">
        <v>1441</v>
      </c>
      <c r="I114" s="24">
        <f t="shared" si="7"/>
        <v>2663.925</v>
      </c>
      <c r="J114" s="26">
        <v>684753877579</v>
      </c>
      <c r="K114" s="25">
        <v>1.669026089808</v>
      </c>
      <c r="L114" s="26">
        <v>1</v>
      </c>
      <c r="M114" s="21" t="s">
        <v>1441</v>
      </c>
      <c r="N114" s="21">
        <v>15</v>
      </c>
    </row>
    <row r="115" spans="1:14" ht="14.25">
      <c r="A115" s="19" t="s">
        <v>112</v>
      </c>
      <c r="B115" s="20" t="s">
        <v>2169</v>
      </c>
      <c r="C115" s="21" t="s">
        <v>2055</v>
      </c>
      <c r="D115" s="21" t="s">
        <v>3306</v>
      </c>
      <c r="E115" s="22">
        <v>221.91</v>
      </c>
      <c r="F115" s="23">
        <f t="shared" si="4"/>
        <v>244.10100000000003</v>
      </c>
      <c r="G115" s="24">
        <f t="shared" si="5"/>
        <v>244.10100000000003</v>
      </c>
      <c r="H115" s="41" t="s">
        <v>1441</v>
      </c>
      <c r="I115" s="24">
        <f t="shared" si="7"/>
        <v>1464.6060000000002</v>
      </c>
      <c r="J115" s="26">
        <v>684753877586</v>
      </c>
      <c r="K115" s="25">
        <v>2.882045051424</v>
      </c>
      <c r="L115" s="26">
        <v>1</v>
      </c>
      <c r="M115" s="21" t="s">
        <v>1441</v>
      </c>
      <c r="N115" s="21">
        <v>6</v>
      </c>
    </row>
    <row r="116" spans="1:14" ht="14.25">
      <c r="A116" s="19" t="s">
        <v>113</v>
      </c>
      <c r="B116" s="20" t="s">
        <v>2170</v>
      </c>
      <c r="C116" s="21" t="s">
        <v>378</v>
      </c>
      <c r="D116" s="21" t="s">
        <v>3307</v>
      </c>
      <c r="E116" s="22">
        <v>35.65</v>
      </c>
      <c r="F116" s="23">
        <f t="shared" si="4"/>
        <v>39.215</v>
      </c>
      <c r="G116" s="24">
        <f t="shared" si="5"/>
        <v>392.15000000000003</v>
      </c>
      <c r="H116" s="24">
        <f t="shared" si="6"/>
        <v>0</v>
      </c>
      <c r="I116" s="24">
        <f t="shared" si="7"/>
        <v>5882.250000000001</v>
      </c>
      <c r="J116" s="26">
        <v>684753878545</v>
      </c>
      <c r="K116" s="25">
        <v>0.237003704784</v>
      </c>
      <c r="L116" s="26">
        <v>10</v>
      </c>
      <c r="M116" s="21">
        <v>0</v>
      </c>
      <c r="N116" s="21">
        <v>150</v>
      </c>
    </row>
    <row r="117" spans="1:14" ht="14.25">
      <c r="A117" s="19" t="s">
        <v>114</v>
      </c>
      <c r="B117" s="20" t="s">
        <v>2171</v>
      </c>
      <c r="C117" s="21" t="s">
        <v>385</v>
      </c>
      <c r="D117" s="21" t="s">
        <v>3307</v>
      </c>
      <c r="E117" s="22">
        <v>44.31</v>
      </c>
      <c r="F117" s="23">
        <f t="shared" si="4"/>
        <v>48.74100000000001</v>
      </c>
      <c r="G117" s="24">
        <f t="shared" si="5"/>
        <v>487.4100000000001</v>
      </c>
      <c r="H117" s="24">
        <f t="shared" si="6"/>
        <v>0</v>
      </c>
      <c r="I117" s="24">
        <f t="shared" si="7"/>
        <v>3899.2800000000007</v>
      </c>
      <c r="J117" s="26">
        <v>686010948572</v>
      </c>
      <c r="K117" s="25">
        <v>0.413006456016</v>
      </c>
      <c r="L117" s="26">
        <v>10</v>
      </c>
      <c r="M117" s="21">
        <v>0</v>
      </c>
      <c r="N117" s="21">
        <v>80</v>
      </c>
    </row>
    <row r="118" spans="1:14" ht="14.25">
      <c r="A118" s="19" t="s">
        <v>115</v>
      </c>
      <c r="B118" s="20" t="s">
        <v>2172</v>
      </c>
      <c r="C118" s="21" t="s">
        <v>378</v>
      </c>
      <c r="D118" s="21" t="s">
        <v>3308</v>
      </c>
      <c r="E118" s="22">
        <v>80.95</v>
      </c>
      <c r="F118" s="23">
        <f t="shared" si="4"/>
        <v>89.04500000000002</v>
      </c>
      <c r="G118" s="24">
        <f t="shared" si="5"/>
        <v>89.04500000000002</v>
      </c>
      <c r="H118" s="24">
        <f t="shared" si="6"/>
        <v>2226.1250000000005</v>
      </c>
      <c r="I118" s="24">
        <f t="shared" si="7"/>
        <v>4452.250000000001</v>
      </c>
      <c r="J118" s="26">
        <v>686010949241</v>
      </c>
      <c r="K118" s="25">
        <v>0.816012755712</v>
      </c>
      <c r="L118" s="26">
        <v>1</v>
      </c>
      <c r="M118" s="21">
        <v>25</v>
      </c>
      <c r="N118" s="21">
        <v>50</v>
      </c>
    </row>
    <row r="119" spans="1:14" ht="14.25">
      <c r="A119" s="19" t="s">
        <v>116</v>
      </c>
      <c r="B119" s="20" t="s">
        <v>2173</v>
      </c>
      <c r="C119" s="21" t="s">
        <v>385</v>
      </c>
      <c r="D119" s="21" t="s">
        <v>3308</v>
      </c>
      <c r="E119" s="22">
        <v>86.73</v>
      </c>
      <c r="F119" s="23">
        <f t="shared" si="4"/>
        <v>95.403</v>
      </c>
      <c r="G119" s="24">
        <f t="shared" si="5"/>
        <v>95.403</v>
      </c>
      <c r="H119" s="24">
        <f t="shared" si="6"/>
        <v>1908.0600000000002</v>
      </c>
      <c r="I119" s="24">
        <f t="shared" si="7"/>
        <v>3816.1200000000003</v>
      </c>
      <c r="J119" s="26">
        <v>686010949258</v>
      </c>
      <c r="K119" s="25">
        <v>1.1470179299040002</v>
      </c>
      <c r="L119" s="26">
        <v>1</v>
      </c>
      <c r="M119" s="21">
        <v>20</v>
      </c>
      <c r="N119" s="21">
        <v>40</v>
      </c>
    </row>
    <row r="120" spans="1:14" ht="14.25">
      <c r="A120" s="19" t="s">
        <v>117</v>
      </c>
      <c r="B120" s="20" t="s">
        <v>2174</v>
      </c>
      <c r="C120" s="21" t="s">
        <v>392</v>
      </c>
      <c r="D120" s="21" t="s">
        <v>3308</v>
      </c>
      <c r="E120" s="22">
        <v>111.27</v>
      </c>
      <c r="F120" s="23">
        <f t="shared" si="4"/>
        <v>122.397</v>
      </c>
      <c r="G120" s="24">
        <f t="shared" si="5"/>
        <v>122.397</v>
      </c>
      <c r="H120" s="24">
        <f t="shared" si="6"/>
        <v>2447.94</v>
      </c>
      <c r="I120" s="24">
        <f t="shared" si="7"/>
        <v>4895.88</v>
      </c>
      <c r="J120" s="26">
        <v>686010949265</v>
      </c>
      <c r="K120" s="25">
        <v>1.0410162729119998</v>
      </c>
      <c r="L120" s="26">
        <v>1</v>
      </c>
      <c r="M120" s="21">
        <v>20</v>
      </c>
      <c r="N120" s="21">
        <v>40</v>
      </c>
    </row>
    <row r="121" spans="1:14" ht="14.25">
      <c r="A121" s="19" t="s">
        <v>118</v>
      </c>
      <c r="B121" s="20" t="s">
        <v>2175</v>
      </c>
      <c r="C121" s="21" t="s">
        <v>399</v>
      </c>
      <c r="D121" s="21" t="s">
        <v>3308</v>
      </c>
      <c r="E121" s="22">
        <v>145</v>
      </c>
      <c r="F121" s="23">
        <f t="shared" si="4"/>
        <v>159.5</v>
      </c>
      <c r="G121" s="24">
        <f t="shared" si="5"/>
        <v>159.5</v>
      </c>
      <c r="H121" s="24">
        <f t="shared" si="6"/>
        <v>1914</v>
      </c>
      <c r="I121" s="24">
        <f t="shared" si="7"/>
        <v>3828</v>
      </c>
      <c r="J121" s="26">
        <v>686010949272</v>
      </c>
      <c r="K121" s="25">
        <v>1.537024026384</v>
      </c>
      <c r="L121" s="26">
        <v>1</v>
      </c>
      <c r="M121" s="21">
        <v>12</v>
      </c>
      <c r="N121" s="21">
        <v>24</v>
      </c>
    </row>
    <row r="122" spans="1:14" ht="14.25">
      <c r="A122" s="19" t="s">
        <v>119</v>
      </c>
      <c r="B122" s="20" t="s">
        <v>2176</v>
      </c>
      <c r="C122" s="21" t="s">
        <v>406</v>
      </c>
      <c r="D122" s="21" t="s">
        <v>3308</v>
      </c>
      <c r="E122" s="22">
        <v>168.69</v>
      </c>
      <c r="F122" s="23">
        <f t="shared" si="4"/>
        <v>185.55900000000003</v>
      </c>
      <c r="G122" s="24">
        <f t="shared" si="5"/>
        <v>185.55900000000003</v>
      </c>
      <c r="H122" s="41" t="s">
        <v>1441</v>
      </c>
      <c r="I122" s="24">
        <f t="shared" si="7"/>
        <v>4638.975</v>
      </c>
      <c r="J122" s="26">
        <v>686010949289</v>
      </c>
      <c r="K122" s="25">
        <v>1.8220284815040002</v>
      </c>
      <c r="L122" s="26">
        <v>1</v>
      </c>
      <c r="M122" s="21" t="s">
        <v>1441</v>
      </c>
      <c r="N122" s="21">
        <v>25</v>
      </c>
    </row>
    <row r="123" spans="1:14" ht="14.25">
      <c r="A123" s="19" t="s">
        <v>120</v>
      </c>
      <c r="B123" s="20" t="s">
        <v>2177</v>
      </c>
      <c r="C123" s="21" t="s">
        <v>413</v>
      </c>
      <c r="D123" s="21" t="s">
        <v>3308</v>
      </c>
      <c r="E123" s="22">
        <v>236.71</v>
      </c>
      <c r="F123" s="23">
        <f t="shared" si="4"/>
        <v>260.38100000000003</v>
      </c>
      <c r="G123" s="24">
        <f t="shared" si="5"/>
        <v>260.38100000000003</v>
      </c>
      <c r="H123" s="41" t="s">
        <v>1441</v>
      </c>
      <c r="I123" s="24">
        <f t="shared" si="7"/>
        <v>3645.3340000000003</v>
      </c>
      <c r="J123" s="26">
        <v>686010949296</v>
      </c>
      <c r="K123" s="25">
        <v>2.827044191664</v>
      </c>
      <c r="L123" s="26">
        <v>1</v>
      </c>
      <c r="M123" s="21" t="s">
        <v>1441</v>
      </c>
      <c r="N123" s="21">
        <v>14</v>
      </c>
    </row>
    <row r="124" spans="1:14" ht="14.25">
      <c r="A124" s="19" t="s">
        <v>121</v>
      </c>
      <c r="B124" s="20" t="s">
        <v>2178</v>
      </c>
      <c r="C124" s="21" t="s">
        <v>378</v>
      </c>
      <c r="D124" s="21" t="s">
        <v>3309</v>
      </c>
      <c r="E124" s="22">
        <v>35.84</v>
      </c>
      <c r="F124" s="23">
        <f t="shared" si="4"/>
        <v>39.42400000000001</v>
      </c>
      <c r="G124" s="24">
        <f t="shared" si="5"/>
        <v>197.12000000000003</v>
      </c>
      <c r="H124" s="24">
        <f t="shared" si="6"/>
        <v>2956.8000000000006</v>
      </c>
      <c r="I124" s="24">
        <f t="shared" si="7"/>
        <v>5913.600000000001</v>
      </c>
      <c r="J124" s="26">
        <v>684753876411</v>
      </c>
      <c r="K124" s="25">
        <v>0.136002125952</v>
      </c>
      <c r="L124" s="26">
        <v>5</v>
      </c>
      <c r="M124" s="21">
        <v>75</v>
      </c>
      <c r="N124" s="21">
        <v>150</v>
      </c>
    </row>
    <row r="125" spans="1:14" ht="14.25">
      <c r="A125" s="19" t="s">
        <v>122</v>
      </c>
      <c r="B125" s="20" t="s">
        <v>2179</v>
      </c>
      <c r="C125" s="21" t="s">
        <v>385</v>
      </c>
      <c r="D125" s="21" t="s">
        <v>3309</v>
      </c>
      <c r="E125" s="22">
        <v>39.5</v>
      </c>
      <c r="F125" s="23">
        <f t="shared" si="4"/>
        <v>43.45</v>
      </c>
      <c r="G125" s="24">
        <f t="shared" si="5"/>
        <v>217.25</v>
      </c>
      <c r="H125" s="24">
        <f t="shared" si="6"/>
        <v>2172.5</v>
      </c>
      <c r="I125" s="24">
        <f t="shared" si="7"/>
        <v>4345</v>
      </c>
      <c r="J125" s="26">
        <v>684753876428</v>
      </c>
      <c r="K125" s="25">
        <v>0.20900326708800002</v>
      </c>
      <c r="L125" s="26">
        <v>5</v>
      </c>
      <c r="M125" s="21">
        <v>50</v>
      </c>
      <c r="N125" s="21">
        <v>100</v>
      </c>
    </row>
    <row r="126" spans="1:14" ht="14.25">
      <c r="A126" s="19" t="s">
        <v>123</v>
      </c>
      <c r="B126" s="20" t="s">
        <v>2180</v>
      </c>
      <c r="C126" s="21" t="s">
        <v>392</v>
      </c>
      <c r="D126" s="21" t="s">
        <v>3309</v>
      </c>
      <c r="E126" s="22">
        <v>49.89</v>
      </c>
      <c r="F126" s="23">
        <f t="shared" si="4"/>
        <v>54.879000000000005</v>
      </c>
      <c r="G126" s="24">
        <f t="shared" si="5"/>
        <v>274.39500000000004</v>
      </c>
      <c r="H126" s="24">
        <f t="shared" si="6"/>
        <v>2195.1600000000003</v>
      </c>
      <c r="I126" s="24">
        <f t="shared" si="7"/>
        <v>4390.320000000001</v>
      </c>
      <c r="J126" s="26">
        <v>684753876435</v>
      </c>
      <c r="K126" s="25">
        <v>0.28400443948799997</v>
      </c>
      <c r="L126" s="26">
        <v>5</v>
      </c>
      <c r="M126" s="21">
        <v>40</v>
      </c>
      <c r="N126" s="21">
        <v>80</v>
      </c>
    </row>
    <row r="127" spans="1:14" ht="14.25">
      <c r="A127" s="19" t="s">
        <v>124</v>
      </c>
      <c r="B127" s="20" t="s">
        <v>2181</v>
      </c>
      <c r="C127" s="21" t="s">
        <v>399</v>
      </c>
      <c r="D127" s="21" t="s">
        <v>3309</v>
      </c>
      <c r="E127" s="22">
        <v>63.85</v>
      </c>
      <c r="F127" s="23">
        <f t="shared" si="4"/>
        <v>70.23500000000001</v>
      </c>
      <c r="G127" s="24">
        <f t="shared" si="5"/>
        <v>70.23500000000001</v>
      </c>
      <c r="H127" s="24">
        <f t="shared" si="6"/>
        <v>2107.05</v>
      </c>
      <c r="I127" s="24">
        <f t="shared" si="7"/>
        <v>4214.1</v>
      </c>
      <c r="J127" s="26">
        <v>684753876442</v>
      </c>
      <c r="K127" s="25">
        <v>0.394006159008</v>
      </c>
      <c r="L127" s="26">
        <v>1</v>
      </c>
      <c r="M127" s="21">
        <v>30</v>
      </c>
      <c r="N127" s="21">
        <v>60</v>
      </c>
    </row>
    <row r="128" spans="1:14" ht="14.25">
      <c r="A128" s="19" t="s">
        <v>125</v>
      </c>
      <c r="B128" s="20" t="s">
        <v>2182</v>
      </c>
      <c r="C128" s="21" t="s">
        <v>406</v>
      </c>
      <c r="D128" s="21" t="s">
        <v>3309</v>
      </c>
      <c r="E128" s="22">
        <v>92.46</v>
      </c>
      <c r="F128" s="23">
        <f t="shared" si="4"/>
        <v>101.706</v>
      </c>
      <c r="G128" s="24">
        <f t="shared" si="5"/>
        <v>101.706</v>
      </c>
      <c r="H128" s="24">
        <f t="shared" si="6"/>
        <v>1525.5900000000001</v>
      </c>
      <c r="I128" s="24">
        <f t="shared" si="7"/>
        <v>3051.1800000000003</v>
      </c>
      <c r="J128" s="26">
        <v>684753876459</v>
      </c>
      <c r="K128" s="25">
        <v>0.68001062976</v>
      </c>
      <c r="L128" s="26">
        <v>1</v>
      </c>
      <c r="M128" s="21">
        <v>15</v>
      </c>
      <c r="N128" s="21">
        <v>30</v>
      </c>
    </row>
    <row r="129" spans="1:14" ht="14.25">
      <c r="A129" s="19" t="s">
        <v>126</v>
      </c>
      <c r="B129" s="20" t="s">
        <v>2183</v>
      </c>
      <c r="C129" s="21" t="s">
        <v>413</v>
      </c>
      <c r="D129" s="21" t="s">
        <v>3309</v>
      </c>
      <c r="E129" s="22">
        <v>113.17</v>
      </c>
      <c r="F129" s="23">
        <f t="shared" si="4"/>
        <v>124.48700000000001</v>
      </c>
      <c r="G129" s="24">
        <f t="shared" si="5"/>
        <v>124.48700000000001</v>
      </c>
      <c r="H129" s="24">
        <f t="shared" si="6"/>
        <v>1244.8700000000001</v>
      </c>
      <c r="I129" s="24">
        <f t="shared" si="7"/>
        <v>2489.7400000000002</v>
      </c>
      <c r="J129" s="26">
        <v>684753876466</v>
      </c>
      <c r="K129" s="25">
        <v>0.9000140688</v>
      </c>
      <c r="L129" s="26">
        <v>1</v>
      </c>
      <c r="M129" s="21">
        <v>10</v>
      </c>
      <c r="N129" s="21">
        <v>20</v>
      </c>
    </row>
    <row r="130" spans="1:14" ht="14.25">
      <c r="A130" s="19" t="s">
        <v>127</v>
      </c>
      <c r="B130" s="20" t="s">
        <v>2184</v>
      </c>
      <c r="C130" s="21" t="s">
        <v>378</v>
      </c>
      <c r="D130" s="21" t="s">
        <v>3310</v>
      </c>
      <c r="E130" s="22">
        <v>7.55</v>
      </c>
      <c r="F130" s="23">
        <f t="shared" si="4"/>
        <v>8.305</v>
      </c>
      <c r="G130" s="24">
        <f t="shared" si="5"/>
        <v>83.05</v>
      </c>
      <c r="H130" s="24">
        <f t="shared" si="6"/>
        <v>1245.75</v>
      </c>
      <c r="I130" s="24">
        <f t="shared" si="7"/>
        <v>2491.5</v>
      </c>
      <c r="J130" s="26">
        <v>684753877296</v>
      </c>
      <c r="K130" s="25">
        <v>0.1000015632</v>
      </c>
      <c r="L130" s="26">
        <v>10</v>
      </c>
      <c r="M130" s="21">
        <v>150</v>
      </c>
      <c r="N130" s="21">
        <v>300</v>
      </c>
    </row>
    <row r="131" spans="1:14" ht="14.25">
      <c r="A131" s="19" t="s">
        <v>129</v>
      </c>
      <c r="B131" s="20" t="s">
        <v>2185</v>
      </c>
      <c r="C131" s="21" t="s">
        <v>751</v>
      </c>
      <c r="D131" s="21" t="s">
        <v>3310</v>
      </c>
      <c r="E131" s="22">
        <v>15.99</v>
      </c>
      <c r="F131" s="23">
        <f t="shared" si="4"/>
        <v>17.589000000000002</v>
      </c>
      <c r="G131" s="24">
        <f t="shared" si="5"/>
        <v>175.89000000000001</v>
      </c>
      <c r="H131" s="24">
        <f t="shared" si="6"/>
        <v>2110.6800000000003</v>
      </c>
      <c r="I131" s="24">
        <f t="shared" si="7"/>
        <v>4221.360000000001</v>
      </c>
      <c r="J131" s="26">
        <v>686010948732</v>
      </c>
      <c r="K131" s="25">
        <v>0.15000234480000002</v>
      </c>
      <c r="L131" s="26">
        <v>10</v>
      </c>
      <c r="M131" s="21">
        <v>120</v>
      </c>
      <c r="N131" s="21">
        <v>240</v>
      </c>
    </row>
    <row r="132" spans="1:14" ht="14.25">
      <c r="A132" s="19" t="s">
        <v>128</v>
      </c>
      <c r="B132" s="20" t="s">
        <v>2186</v>
      </c>
      <c r="C132" s="21" t="s">
        <v>2187</v>
      </c>
      <c r="D132" s="21" t="s">
        <v>3310</v>
      </c>
      <c r="E132" s="22">
        <v>8.22</v>
      </c>
      <c r="F132" s="23">
        <f t="shared" si="4"/>
        <v>9.042000000000002</v>
      </c>
      <c r="G132" s="24">
        <f t="shared" si="5"/>
        <v>90.42000000000002</v>
      </c>
      <c r="H132" s="24">
        <f t="shared" si="6"/>
        <v>1356.3000000000002</v>
      </c>
      <c r="I132" s="24">
        <f t="shared" si="7"/>
        <v>2712.6000000000004</v>
      </c>
      <c r="J132" s="26">
        <v>686010948725</v>
      </c>
      <c r="K132" s="25">
        <v>0.09000140688</v>
      </c>
      <c r="L132" s="26">
        <v>10</v>
      </c>
      <c r="M132" s="21">
        <v>150</v>
      </c>
      <c r="N132" s="21">
        <v>300</v>
      </c>
    </row>
    <row r="133" spans="1:14" ht="14.25">
      <c r="A133" s="19" t="s">
        <v>130</v>
      </c>
      <c r="B133" s="20" t="s">
        <v>2188</v>
      </c>
      <c r="C133" s="21" t="s">
        <v>385</v>
      </c>
      <c r="D133" s="21" t="s">
        <v>3310</v>
      </c>
      <c r="E133" s="22">
        <v>11.76</v>
      </c>
      <c r="F133" s="23">
        <f t="shared" si="4"/>
        <v>12.936</v>
      </c>
      <c r="G133" s="24">
        <f t="shared" si="5"/>
        <v>129.36</v>
      </c>
      <c r="H133" s="24">
        <f t="shared" si="6"/>
        <v>1293.6</v>
      </c>
      <c r="I133" s="24">
        <f t="shared" si="7"/>
        <v>2587.2</v>
      </c>
      <c r="J133" s="26">
        <v>684753877302</v>
      </c>
      <c r="K133" s="25">
        <v>0.17000265744</v>
      </c>
      <c r="L133" s="26">
        <v>10</v>
      </c>
      <c r="M133" s="21">
        <v>100</v>
      </c>
      <c r="N133" s="21">
        <v>200</v>
      </c>
    </row>
    <row r="134" spans="1:14" ht="14.25">
      <c r="A134" s="19" t="s">
        <v>131</v>
      </c>
      <c r="B134" s="20" t="s">
        <v>2189</v>
      </c>
      <c r="C134" s="21" t="s">
        <v>528</v>
      </c>
      <c r="D134" s="21" t="s">
        <v>3310</v>
      </c>
      <c r="E134" s="22">
        <v>11.69</v>
      </c>
      <c r="F134" s="23">
        <f t="shared" si="4"/>
        <v>12.859</v>
      </c>
      <c r="G134" s="24">
        <f t="shared" si="5"/>
        <v>128.59</v>
      </c>
      <c r="H134" s="24">
        <f t="shared" si="6"/>
        <v>1285.9</v>
      </c>
      <c r="I134" s="24">
        <f t="shared" si="7"/>
        <v>2571.8</v>
      </c>
      <c r="J134" s="26">
        <v>686010948749</v>
      </c>
      <c r="K134" s="25">
        <v>0.17000265744</v>
      </c>
      <c r="L134" s="26">
        <v>10</v>
      </c>
      <c r="M134" s="21">
        <v>100</v>
      </c>
      <c r="N134" s="21">
        <v>200</v>
      </c>
    </row>
    <row r="135" spans="1:14" ht="14.25">
      <c r="A135" s="19" t="s">
        <v>132</v>
      </c>
      <c r="B135" s="20" t="s">
        <v>2190</v>
      </c>
      <c r="C135" s="21" t="s">
        <v>392</v>
      </c>
      <c r="D135" s="21" t="s">
        <v>3310</v>
      </c>
      <c r="E135" s="22">
        <v>22.5</v>
      </c>
      <c r="F135" s="23">
        <f t="shared" si="4"/>
        <v>24.750000000000004</v>
      </c>
      <c r="G135" s="24">
        <f t="shared" si="5"/>
        <v>247.50000000000003</v>
      </c>
      <c r="H135" s="24">
        <f t="shared" si="6"/>
        <v>1485.0000000000002</v>
      </c>
      <c r="I135" s="24">
        <f t="shared" si="7"/>
        <v>2970.0000000000005</v>
      </c>
      <c r="J135" s="26">
        <v>684753877319</v>
      </c>
      <c r="K135" s="25">
        <v>0.250003908</v>
      </c>
      <c r="L135" s="26">
        <v>10</v>
      </c>
      <c r="M135" s="21">
        <v>60</v>
      </c>
      <c r="N135" s="21">
        <v>120</v>
      </c>
    </row>
    <row r="136" spans="1:14" ht="14.25">
      <c r="A136" s="19" t="s">
        <v>133</v>
      </c>
      <c r="B136" s="20" t="s">
        <v>2191</v>
      </c>
      <c r="C136" s="21" t="s">
        <v>535</v>
      </c>
      <c r="D136" s="21" t="s">
        <v>3310</v>
      </c>
      <c r="E136" s="22">
        <v>41.29</v>
      </c>
      <c r="F136" s="23">
        <f t="shared" si="4"/>
        <v>45.419000000000004</v>
      </c>
      <c r="G136" s="24">
        <f t="shared" si="5"/>
        <v>454.19000000000005</v>
      </c>
      <c r="H136" s="24">
        <f t="shared" si="6"/>
        <v>3179.3300000000004</v>
      </c>
      <c r="I136" s="24">
        <f t="shared" si="7"/>
        <v>6358.660000000001</v>
      </c>
      <c r="J136" s="26">
        <v>686010948756</v>
      </c>
      <c r="K136" s="25">
        <v>0.29000453328000003</v>
      </c>
      <c r="L136" s="26">
        <v>10</v>
      </c>
      <c r="M136" s="21">
        <v>70</v>
      </c>
      <c r="N136" s="21">
        <v>140</v>
      </c>
    </row>
    <row r="137" spans="1:14" ht="14.25">
      <c r="A137" s="19" t="s">
        <v>134</v>
      </c>
      <c r="B137" s="20" t="s">
        <v>2192</v>
      </c>
      <c r="C137" s="21" t="s">
        <v>542</v>
      </c>
      <c r="D137" s="21" t="s">
        <v>3310</v>
      </c>
      <c r="E137" s="22">
        <v>41.92</v>
      </c>
      <c r="F137" s="23">
        <f t="shared" si="4"/>
        <v>46.11200000000001</v>
      </c>
      <c r="G137" s="24">
        <f t="shared" si="5"/>
        <v>461.1200000000001</v>
      </c>
      <c r="H137" s="24">
        <f t="shared" si="6"/>
        <v>3227.8400000000006</v>
      </c>
      <c r="I137" s="24">
        <f t="shared" si="7"/>
        <v>6455.680000000001</v>
      </c>
      <c r="J137" s="26">
        <v>686010948763</v>
      </c>
      <c r="K137" s="25">
        <v>0.22000343904</v>
      </c>
      <c r="L137" s="26">
        <v>10</v>
      </c>
      <c r="M137" s="21">
        <v>70</v>
      </c>
      <c r="N137" s="21">
        <v>140</v>
      </c>
    </row>
    <row r="138" spans="1:14" ht="14.25">
      <c r="A138" s="19" t="s">
        <v>135</v>
      </c>
      <c r="B138" s="20" t="s">
        <v>2193</v>
      </c>
      <c r="C138" s="21" t="s">
        <v>806</v>
      </c>
      <c r="D138" s="21" t="s">
        <v>3310</v>
      </c>
      <c r="E138" s="22">
        <v>43.15</v>
      </c>
      <c r="F138" s="23">
        <f aca="true" t="shared" si="8" ref="F138:F201">E138*$E$7</f>
        <v>47.465</v>
      </c>
      <c r="G138" s="24">
        <f aca="true" t="shared" si="9" ref="G138:G201">(E138*$E$7)*L138</f>
        <v>47.465</v>
      </c>
      <c r="H138" s="24">
        <f aca="true" t="shared" si="10" ref="H138:H201">(E138*$E$7)*M138</f>
        <v>1708.7400000000002</v>
      </c>
      <c r="I138" s="24">
        <f aca="true" t="shared" si="11" ref="I138:I201">(E138*$E$7)*N138</f>
        <v>3417.4800000000005</v>
      </c>
      <c r="J138" s="26">
        <v>686010948770</v>
      </c>
      <c r="K138" s="25">
        <v>0.46000719072</v>
      </c>
      <c r="L138" s="26">
        <v>1</v>
      </c>
      <c r="M138" s="21">
        <v>36</v>
      </c>
      <c r="N138" s="21">
        <v>72</v>
      </c>
    </row>
    <row r="139" spans="1:14" ht="14.25">
      <c r="A139" s="19" t="s">
        <v>136</v>
      </c>
      <c r="B139" s="20" t="s">
        <v>2194</v>
      </c>
      <c r="C139" s="21" t="s">
        <v>399</v>
      </c>
      <c r="D139" s="21" t="s">
        <v>3310</v>
      </c>
      <c r="E139" s="22">
        <v>51.13</v>
      </c>
      <c r="F139" s="23">
        <f t="shared" si="8"/>
        <v>56.24300000000001</v>
      </c>
      <c r="G139" s="24">
        <f t="shared" si="9"/>
        <v>56.24300000000001</v>
      </c>
      <c r="H139" s="24">
        <f t="shared" si="10"/>
        <v>2024.7480000000003</v>
      </c>
      <c r="I139" s="24">
        <f t="shared" si="11"/>
        <v>4049.4960000000005</v>
      </c>
      <c r="J139" s="26">
        <v>684753877326</v>
      </c>
      <c r="K139" s="25">
        <v>0.34000531488</v>
      </c>
      <c r="L139" s="26">
        <v>1</v>
      </c>
      <c r="M139" s="21">
        <v>36</v>
      </c>
      <c r="N139" s="21">
        <v>72</v>
      </c>
    </row>
    <row r="140" spans="1:14" ht="14.25">
      <c r="A140" s="19" t="s">
        <v>137</v>
      </c>
      <c r="B140" s="20" t="s">
        <v>2195</v>
      </c>
      <c r="C140" s="21" t="s">
        <v>563</v>
      </c>
      <c r="D140" s="21" t="s">
        <v>3310</v>
      </c>
      <c r="E140" s="22">
        <v>51.6</v>
      </c>
      <c r="F140" s="23">
        <f t="shared" si="8"/>
        <v>56.760000000000005</v>
      </c>
      <c r="G140" s="24">
        <f t="shared" si="9"/>
        <v>56.760000000000005</v>
      </c>
      <c r="H140" s="24">
        <f t="shared" si="10"/>
        <v>2043.3600000000001</v>
      </c>
      <c r="I140" s="24">
        <f t="shared" si="11"/>
        <v>4086.7200000000003</v>
      </c>
      <c r="J140" s="26">
        <v>686010948787</v>
      </c>
      <c r="K140" s="25">
        <v>0.29000453328000003</v>
      </c>
      <c r="L140" s="26">
        <v>1</v>
      </c>
      <c r="M140" s="21">
        <v>36</v>
      </c>
      <c r="N140" s="21">
        <v>72</v>
      </c>
    </row>
    <row r="141" spans="1:14" ht="14.25">
      <c r="A141" s="19" t="s">
        <v>138</v>
      </c>
      <c r="B141" s="20" t="s">
        <v>2196</v>
      </c>
      <c r="C141" s="21" t="s">
        <v>838</v>
      </c>
      <c r="D141" s="21" t="s">
        <v>3310</v>
      </c>
      <c r="E141" s="22">
        <v>69.63</v>
      </c>
      <c r="F141" s="23">
        <f t="shared" si="8"/>
        <v>76.593</v>
      </c>
      <c r="G141" s="24">
        <f t="shared" si="9"/>
        <v>76.593</v>
      </c>
      <c r="H141" s="24">
        <f t="shared" si="10"/>
        <v>1914.825</v>
      </c>
      <c r="I141" s="24">
        <f t="shared" si="11"/>
        <v>3829.65</v>
      </c>
      <c r="J141" s="26">
        <v>686010948794</v>
      </c>
      <c r="K141" s="25">
        <v>0.6200096918400001</v>
      </c>
      <c r="L141" s="26">
        <v>1</v>
      </c>
      <c r="M141" s="21">
        <v>25</v>
      </c>
      <c r="N141" s="21">
        <v>50</v>
      </c>
    </row>
    <row r="142" spans="1:14" ht="14.25">
      <c r="A142" s="19" t="s">
        <v>139</v>
      </c>
      <c r="B142" s="20" t="s">
        <v>2197</v>
      </c>
      <c r="C142" s="21" t="s">
        <v>406</v>
      </c>
      <c r="D142" s="21" t="s">
        <v>3310</v>
      </c>
      <c r="E142" s="22">
        <v>71.6</v>
      </c>
      <c r="F142" s="23">
        <f t="shared" si="8"/>
        <v>78.76</v>
      </c>
      <c r="G142" s="24">
        <f t="shared" si="9"/>
        <v>78.76</v>
      </c>
      <c r="H142" s="24">
        <f t="shared" si="10"/>
        <v>2126.52</v>
      </c>
      <c r="I142" s="24">
        <f t="shared" si="11"/>
        <v>4253.04</v>
      </c>
      <c r="J142" s="26">
        <v>684753877333</v>
      </c>
      <c r="K142" s="25">
        <v>0.5300082849600001</v>
      </c>
      <c r="L142" s="26">
        <v>1</v>
      </c>
      <c r="M142" s="21">
        <v>27</v>
      </c>
      <c r="N142" s="21">
        <v>54</v>
      </c>
    </row>
    <row r="143" spans="1:14" ht="14.25">
      <c r="A143" s="19" t="s">
        <v>140</v>
      </c>
      <c r="B143" s="20" t="s">
        <v>2198</v>
      </c>
      <c r="C143" s="21" t="s">
        <v>591</v>
      </c>
      <c r="D143" s="21" t="s">
        <v>3310</v>
      </c>
      <c r="E143" s="22">
        <v>72.63</v>
      </c>
      <c r="F143" s="23">
        <f t="shared" si="8"/>
        <v>79.893</v>
      </c>
      <c r="G143" s="24">
        <f t="shared" si="9"/>
        <v>79.893</v>
      </c>
      <c r="H143" s="24">
        <f t="shared" si="10"/>
        <v>1997.325</v>
      </c>
      <c r="I143" s="24">
        <f t="shared" si="11"/>
        <v>3994.65</v>
      </c>
      <c r="J143" s="26">
        <v>686010948800</v>
      </c>
      <c r="K143" s="25">
        <v>0.46000719072</v>
      </c>
      <c r="L143" s="26">
        <v>1</v>
      </c>
      <c r="M143" s="21">
        <v>25</v>
      </c>
      <c r="N143" s="21">
        <v>50</v>
      </c>
    </row>
    <row r="144" spans="1:14" ht="14.25">
      <c r="A144" s="19" t="s">
        <v>141</v>
      </c>
      <c r="B144" s="20" t="s">
        <v>2199</v>
      </c>
      <c r="C144" s="21" t="s">
        <v>413</v>
      </c>
      <c r="D144" s="21" t="s">
        <v>3310</v>
      </c>
      <c r="E144" s="22">
        <v>119.2</v>
      </c>
      <c r="F144" s="23">
        <f t="shared" si="8"/>
        <v>131.12</v>
      </c>
      <c r="G144" s="24">
        <f t="shared" si="9"/>
        <v>131.12</v>
      </c>
      <c r="H144" s="24">
        <f t="shared" si="10"/>
        <v>2360.16</v>
      </c>
      <c r="I144" s="24">
        <f t="shared" si="11"/>
        <v>4720.32</v>
      </c>
      <c r="J144" s="26">
        <v>684753877340</v>
      </c>
      <c r="K144" s="25">
        <v>0.7800121929600001</v>
      </c>
      <c r="L144" s="26">
        <v>1</v>
      </c>
      <c r="M144" s="21">
        <v>18</v>
      </c>
      <c r="N144" s="21">
        <v>36</v>
      </c>
    </row>
    <row r="145" spans="1:14" ht="14.25">
      <c r="A145" s="19" t="s">
        <v>142</v>
      </c>
      <c r="B145" s="20" t="s">
        <v>2200</v>
      </c>
      <c r="C145" s="21" t="s">
        <v>2051</v>
      </c>
      <c r="D145" s="21" t="s">
        <v>3310</v>
      </c>
      <c r="E145" s="22">
        <v>284.83</v>
      </c>
      <c r="F145" s="23">
        <f t="shared" si="8"/>
        <v>313.313</v>
      </c>
      <c r="G145" s="24">
        <f t="shared" si="9"/>
        <v>313.313</v>
      </c>
      <c r="H145" s="41" t="s">
        <v>1441</v>
      </c>
      <c r="I145" s="24">
        <f t="shared" si="11"/>
        <v>6266.26</v>
      </c>
      <c r="J145" s="26">
        <v>684753877838</v>
      </c>
      <c r="K145" s="25">
        <v>1.6000250112</v>
      </c>
      <c r="L145" s="26">
        <v>1</v>
      </c>
      <c r="M145" s="21" t="s">
        <v>1441</v>
      </c>
      <c r="N145" s="21">
        <v>20</v>
      </c>
    </row>
    <row r="146" spans="1:14" ht="14.25">
      <c r="A146" s="19" t="s">
        <v>143</v>
      </c>
      <c r="B146" s="20" t="s">
        <v>2201</v>
      </c>
      <c r="C146" s="21" t="s">
        <v>2053</v>
      </c>
      <c r="D146" s="21" t="s">
        <v>3310</v>
      </c>
      <c r="E146" s="22">
        <v>466.47</v>
      </c>
      <c r="F146" s="23">
        <f t="shared" si="8"/>
        <v>513.1170000000001</v>
      </c>
      <c r="G146" s="24">
        <f t="shared" si="9"/>
        <v>513.1170000000001</v>
      </c>
      <c r="H146" s="41" t="s">
        <v>1441</v>
      </c>
      <c r="I146" s="24">
        <f t="shared" si="11"/>
        <v>7696.755000000001</v>
      </c>
      <c r="J146" s="26">
        <v>684753877845</v>
      </c>
      <c r="K146" s="25">
        <v>2.2000343904</v>
      </c>
      <c r="L146" s="26">
        <v>1</v>
      </c>
      <c r="M146" s="21" t="s">
        <v>1441</v>
      </c>
      <c r="N146" s="21">
        <v>15</v>
      </c>
    </row>
    <row r="147" spans="1:14" ht="14.25">
      <c r="A147" s="19" t="s">
        <v>144</v>
      </c>
      <c r="B147" s="20" t="s">
        <v>2202</v>
      </c>
      <c r="C147" s="21" t="s">
        <v>2055</v>
      </c>
      <c r="D147" s="21" t="s">
        <v>3310</v>
      </c>
      <c r="E147" s="22">
        <v>601.05</v>
      </c>
      <c r="F147" s="23">
        <f t="shared" si="8"/>
        <v>661.155</v>
      </c>
      <c r="G147" s="24">
        <f t="shared" si="9"/>
        <v>661.155</v>
      </c>
      <c r="H147" s="41" t="s">
        <v>1441</v>
      </c>
      <c r="I147" s="24">
        <f t="shared" si="11"/>
        <v>3966.93</v>
      </c>
      <c r="J147" s="26">
        <v>684753877852</v>
      </c>
      <c r="K147" s="25">
        <v>3.8000594016</v>
      </c>
      <c r="L147" s="26">
        <v>1</v>
      </c>
      <c r="M147" s="21" t="s">
        <v>1441</v>
      </c>
      <c r="N147" s="21">
        <v>6</v>
      </c>
    </row>
    <row r="148" spans="1:14" ht="14.25">
      <c r="A148" s="19" t="s">
        <v>145</v>
      </c>
      <c r="B148" s="20" t="s">
        <v>2203</v>
      </c>
      <c r="C148" s="21" t="s">
        <v>378</v>
      </c>
      <c r="D148" s="21" t="s">
        <v>3311</v>
      </c>
      <c r="E148" s="22">
        <v>24.08</v>
      </c>
      <c r="F148" s="23">
        <f t="shared" si="8"/>
        <v>26.488</v>
      </c>
      <c r="G148" s="24">
        <f t="shared" si="9"/>
        <v>132.44</v>
      </c>
      <c r="H148" s="24">
        <f t="shared" si="10"/>
        <v>5297.6</v>
      </c>
      <c r="I148" s="24">
        <f t="shared" si="11"/>
        <v>10595.2</v>
      </c>
      <c r="J148" s="26">
        <v>686010948923</v>
      </c>
      <c r="K148" s="25">
        <v>0.10600165699200001</v>
      </c>
      <c r="L148" s="26">
        <v>5</v>
      </c>
      <c r="M148" s="21">
        <v>200</v>
      </c>
      <c r="N148" s="21">
        <v>400</v>
      </c>
    </row>
    <row r="149" spans="1:14" ht="14.25">
      <c r="A149" s="19" t="s">
        <v>147</v>
      </c>
      <c r="B149" s="20" t="s">
        <v>2204</v>
      </c>
      <c r="C149" s="21" t="s">
        <v>2205</v>
      </c>
      <c r="D149" s="21" t="s">
        <v>3311</v>
      </c>
      <c r="E149" s="22">
        <v>26.8</v>
      </c>
      <c r="F149" s="23">
        <f t="shared" si="8"/>
        <v>29.480000000000004</v>
      </c>
      <c r="G149" s="24">
        <f t="shared" si="9"/>
        <v>147.40000000000003</v>
      </c>
      <c r="H149" s="24">
        <f t="shared" si="10"/>
        <v>3537.6000000000004</v>
      </c>
      <c r="I149" s="24">
        <f t="shared" si="11"/>
        <v>7075.200000000001</v>
      </c>
      <c r="J149" s="26">
        <v>686010948930</v>
      </c>
      <c r="K149" s="25">
        <v>0.14200221974399999</v>
      </c>
      <c r="L149" s="26">
        <v>5</v>
      </c>
      <c r="M149" s="21">
        <v>120</v>
      </c>
      <c r="N149" s="21">
        <v>240</v>
      </c>
    </row>
    <row r="150" spans="1:14" ht="14.25">
      <c r="A150" s="19" t="s">
        <v>146</v>
      </c>
      <c r="B150" s="20" t="s">
        <v>2206</v>
      </c>
      <c r="C150" s="21" t="s">
        <v>2207</v>
      </c>
      <c r="D150" s="21" t="s">
        <v>3311</v>
      </c>
      <c r="E150" s="22">
        <v>25.03</v>
      </c>
      <c r="F150" s="23">
        <f t="shared" si="8"/>
        <v>27.533000000000005</v>
      </c>
      <c r="G150" s="24">
        <f t="shared" si="9"/>
        <v>137.66500000000002</v>
      </c>
      <c r="H150" s="24">
        <f t="shared" si="10"/>
        <v>5506.600000000001</v>
      </c>
      <c r="I150" s="24">
        <f t="shared" si="11"/>
        <v>11013.200000000003</v>
      </c>
      <c r="J150" s="26">
        <v>686010948916</v>
      </c>
      <c r="K150" s="25">
        <v>0.07100110987199999</v>
      </c>
      <c r="L150" s="26">
        <v>5</v>
      </c>
      <c r="M150" s="21">
        <v>200</v>
      </c>
      <c r="N150" s="21">
        <v>400</v>
      </c>
    </row>
    <row r="151" spans="1:14" ht="14.25">
      <c r="A151" s="19" t="s">
        <v>148</v>
      </c>
      <c r="B151" s="20" t="s">
        <v>2208</v>
      </c>
      <c r="C151" s="21" t="s">
        <v>385</v>
      </c>
      <c r="D151" s="21" t="s">
        <v>3311</v>
      </c>
      <c r="E151" s="22">
        <v>34.83</v>
      </c>
      <c r="F151" s="23">
        <f t="shared" si="8"/>
        <v>38.313</v>
      </c>
      <c r="G151" s="24">
        <f t="shared" si="9"/>
        <v>191.565</v>
      </c>
      <c r="H151" s="24">
        <f t="shared" si="10"/>
        <v>4214.43</v>
      </c>
      <c r="I151" s="24">
        <f t="shared" si="11"/>
        <v>8428.86</v>
      </c>
      <c r="J151" s="26">
        <v>686010948954</v>
      </c>
      <c r="K151" s="25">
        <v>0.146002282272</v>
      </c>
      <c r="L151" s="26">
        <v>5</v>
      </c>
      <c r="M151" s="21">
        <v>110</v>
      </c>
      <c r="N151" s="21">
        <v>220</v>
      </c>
    </row>
    <row r="152" spans="1:14" ht="14.25">
      <c r="A152" s="19" t="s">
        <v>149</v>
      </c>
      <c r="B152" s="20" t="s">
        <v>2209</v>
      </c>
      <c r="C152" s="21" t="s">
        <v>2210</v>
      </c>
      <c r="D152" s="21" t="s">
        <v>3311</v>
      </c>
      <c r="E152" s="22">
        <v>31.01</v>
      </c>
      <c r="F152" s="23">
        <f t="shared" si="8"/>
        <v>34.111000000000004</v>
      </c>
      <c r="G152" s="24">
        <f t="shared" si="9"/>
        <v>170.555</v>
      </c>
      <c r="H152" s="24">
        <f t="shared" si="10"/>
        <v>5116.650000000001</v>
      </c>
      <c r="I152" s="24">
        <f t="shared" si="11"/>
        <v>10233.300000000001</v>
      </c>
      <c r="J152" s="26">
        <v>686010948947</v>
      </c>
      <c r="K152" s="25">
        <v>0.11200175078400001</v>
      </c>
      <c r="L152" s="26">
        <v>5</v>
      </c>
      <c r="M152" s="21">
        <v>150</v>
      </c>
      <c r="N152" s="21">
        <v>300</v>
      </c>
    </row>
    <row r="153" spans="1:14" ht="14.25">
      <c r="A153" s="19" t="s">
        <v>150</v>
      </c>
      <c r="B153" s="20" t="s">
        <v>2211</v>
      </c>
      <c r="C153" s="21" t="s">
        <v>392</v>
      </c>
      <c r="D153" s="21" t="s">
        <v>3311</v>
      </c>
      <c r="E153" s="22">
        <v>51.95</v>
      </c>
      <c r="F153" s="23">
        <f t="shared" si="8"/>
        <v>57.14500000000001</v>
      </c>
      <c r="G153" s="24">
        <f t="shared" si="9"/>
        <v>57.14500000000001</v>
      </c>
      <c r="H153" s="24">
        <f t="shared" si="10"/>
        <v>3428.7000000000007</v>
      </c>
      <c r="I153" s="24">
        <f t="shared" si="11"/>
        <v>6857.4000000000015</v>
      </c>
      <c r="J153" s="26">
        <v>686010948961</v>
      </c>
      <c r="K153" s="25">
        <v>0.27300426753600004</v>
      </c>
      <c r="L153" s="26">
        <v>1</v>
      </c>
      <c r="M153" s="21">
        <v>60</v>
      </c>
      <c r="N153" s="21">
        <v>120</v>
      </c>
    </row>
    <row r="154" spans="1:14" ht="14.25">
      <c r="A154" s="19" t="s">
        <v>151</v>
      </c>
      <c r="B154" s="20" t="s">
        <v>2212</v>
      </c>
      <c r="C154" s="21" t="s">
        <v>2213</v>
      </c>
      <c r="D154" s="21" t="s">
        <v>3311</v>
      </c>
      <c r="E154" s="22">
        <v>54.26</v>
      </c>
      <c r="F154" s="23">
        <f t="shared" si="8"/>
        <v>59.686</v>
      </c>
      <c r="G154" s="24">
        <f t="shared" si="9"/>
        <v>59.686</v>
      </c>
      <c r="H154" s="24">
        <f t="shared" si="10"/>
        <v>3581.16</v>
      </c>
      <c r="I154" s="24">
        <f t="shared" si="11"/>
        <v>7162.32</v>
      </c>
      <c r="J154" s="26">
        <v>686010948978</v>
      </c>
      <c r="K154" s="25">
        <v>0.17900279812800002</v>
      </c>
      <c r="L154" s="26">
        <v>1</v>
      </c>
      <c r="M154" s="21">
        <v>60</v>
      </c>
      <c r="N154" s="21">
        <v>120</v>
      </c>
    </row>
    <row r="155" spans="1:14" ht="14.25">
      <c r="A155" s="19" t="s">
        <v>152</v>
      </c>
      <c r="B155" s="20" t="s">
        <v>2214</v>
      </c>
      <c r="C155" s="21" t="s">
        <v>399</v>
      </c>
      <c r="D155" s="21" t="s">
        <v>3311</v>
      </c>
      <c r="E155" s="22">
        <v>93.49</v>
      </c>
      <c r="F155" s="23">
        <f t="shared" si="8"/>
        <v>102.839</v>
      </c>
      <c r="G155" s="24">
        <f t="shared" si="9"/>
        <v>102.839</v>
      </c>
      <c r="H155" s="24">
        <f t="shared" si="10"/>
        <v>3599.365</v>
      </c>
      <c r="I155" s="24">
        <f t="shared" si="11"/>
        <v>7198.73</v>
      </c>
      <c r="J155" s="26">
        <v>686010948992</v>
      </c>
      <c r="K155" s="25">
        <v>0.402006284064</v>
      </c>
      <c r="L155" s="26">
        <v>1</v>
      </c>
      <c r="M155" s="21">
        <v>35</v>
      </c>
      <c r="N155" s="21">
        <v>70</v>
      </c>
    </row>
    <row r="156" spans="1:14" ht="14.25">
      <c r="A156" s="19" t="s">
        <v>153</v>
      </c>
      <c r="B156" s="20" t="s">
        <v>2215</v>
      </c>
      <c r="C156" s="21" t="s">
        <v>2216</v>
      </c>
      <c r="D156" s="21" t="s">
        <v>3311</v>
      </c>
      <c r="E156" s="22">
        <v>93.49</v>
      </c>
      <c r="F156" s="23">
        <f t="shared" si="8"/>
        <v>102.839</v>
      </c>
      <c r="G156" s="24">
        <f t="shared" si="9"/>
        <v>102.839</v>
      </c>
      <c r="H156" s="24">
        <f t="shared" si="10"/>
        <v>5141.95</v>
      </c>
      <c r="I156" s="24">
        <f t="shared" si="11"/>
        <v>10283.9</v>
      </c>
      <c r="J156" s="26">
        <v>686010948985</v>
      </c>
      <c r="K156" s="25">
        <v>0.278004345696</v>
      </c>
      <c r="L156" s="26">
        <v>1</v>
      </c>
      <c r="M156" s="21">
        <v>50</v>
      </c>
      <c r="N156" s="21">
        <v>100</v>
      </c>
    </row>
    <row r="157" spans="1:14" ht="14.25">
      <c r="A157" s="19" t="s">
        <v>154</v>
      </c>
      <c r="B157" s="20" t="s">
        <v>2217</v>
      </c>
      <c r="C157" s="21" t="s">
        <v>406</v>
      </c>
      <c r="D157" s="21" t="s">
        <v>3311</v>
      </c>
      <c r="E157" s="22">
        <v>104.25</v>
      </c>
      <c r="F157" s="23">
        <f t="shared" si="8"/>
        <v>114.67500000000001</v>
      </c>
      <c r="G157" s="24">
        <f t="shared" si="9"/>
        <v>114.67500000000001</v>
      </c>
      <c r="H157" s="24">
        <f t="shared" si="10"/>
        <v>3440.2500000000005</v>
      </c>
      <c r="I157" s="24">
        <f t="shared" si="11"/>
        <v>6880.500000000001</v>
      </c>
      <c r="J157" s="26">
        <v>686010949005</v>
      </c>
      <c r="K157" s="25">
        <v>0.5270082380640001</v>
      </c>
      <c r="L157" s="26">
        <v>1</v>
      </c>
      <c r="M157" s="21">
        <v>30</v>
      </c>
      <c r="N157" s="21">
        <v>60</v>
      </c>
    </row>
    <row r="158" spans="1:14" ht="14.25">
      <c r="A158" s="19" t="s">
        <v>155</v>
      </c>
      <c r="B158" s="20" t="s">
        <v>2218</v>
      </c>
      <c r="C158" s="21" t="s">
        <v>413</v>
      </c>
      <c r="D158" s="21" t="s">
        <v>3311</v>
      </c>
      <c r="E158" s="22">
        <v>176.57</v>
      </c>
      <c r="F158" s="23">
        <f t="shared" si="8"/>
        <v>194.227</v>
      </c>
      <c r="G158" s="24">
        <f t="shared" si="9"/>
        <v>194.227</v>
      </c>
      <c r="H158" s="24">
        <f t="shared" si="10"/>
        <v>3496.0860000000002</v>
      </c>
      <c r="I158" s="24">
        <f t="shared" si="11"/>
        <v>6992.1720000000005</v>
      </c>
      <c r="J158" s="26">
        <v>686010949012</v>
      </c>
      <c r="K158" s="25">
        <v>0.8450132090400001</v>
      </c>
      <c r="L158" s="26">
        <v>1</v>
      </c>
      <c r="M158" s="21">
        <v>18</v>
      </c>
      <c r="N158" s="21">
        <v>36</v>
      </c>
    </row>
    <row r="159" spans="1:14" ht="14.25">
      <c r="A159" s="19" t="s">
        <v>156</v>
      </c>
      <c r="B159" s="20" t="s">
        <v>2219</v>
      </c>
      <c r="C159" s="21" t="s">
        <v>378</v>
      </c>
      <c r="D159" s="21" t="s">
        <v>3312</v>
      </c>
      <c r="E159" s="22">
        <v>32.97</v>
      </c>
      <c r="F159" s="23">
        <f t="shared" si="8"/>
        <v>36.267</v>
      </c>
      <c r="G159" s="24">
        <f t="shared" si="9"/>
        <v>36.267</v>
      </c>
      <c r="H159" s="24">
        <f t="shared" si="10"/>
        <v>1813.3500000000001</v>
      </c>
      <c r="I159" s="24">
        <f t="shared" si="11"/>
        <v>3626.7000000000003</v>
      </c>
      <c r="J159" s="26">
        <v>686010949142</v>
      </c>
      <c r="K159" s="25">
        <v>0.29000453328000003</v>
      </c>
      <c r="L159" s="26">
        <v>1</v>
      </c>
      <c r="M159" s="21">
        <v>50</v>
      </c>
      <c r="N159" s="21">
        <v>100</v>
      </c>
    </row>
    <row r="160" spans="1:14" ht="14.25">
      <c r="A160" s="19" t="s">
        <v>157</v>
      </c>
      <c r="B160" s="20" t="s">
        <v>2220</v>
      </c>
      <c r="C160" s="21" t="s">
        <v>385</v>
      </c>
      <c r="D160" s="21" t="s">
        <v>3312</v>
      </c>
      <c r="E160" s="22">
        <v>42.34</v>
      </c>
      <c r="F160" s="23">
        <f t="shared" si="8"/>
        <v>46.574000000000005</v>
      </c>
      <c r="G160" s="24">
        <f t="shared" si="9"/>
        <v>46.574000000000005</v>
      </c>
      <c r="H160" s="24">
        <f t="shared" si="10"/>
        <v>2328.7000000000003</v>
      </c>
      <c r="I160" s="24">
        <f t="shared" si="11"/>
        <v>4657.400000000001</v>
      </c>
      <c r="J160" s="26">
        <v>686010949159</v>
      </c>
      <c r="K160" s="25">
        <v>0.41400647164800003</v>
      </c>
      <c r="L160" s="26">
        <v>1</v>
      </c>
      <c r="M160" s="21">
        <v>50</v>
      </c>
      <c r="N160" s="21">
        <v>100</v>
      </c>
    </row>
    <row r="161" spans="1:14" ht="14.25">
      <c r="A161" s="19" t="s">
        <v>158</v>
      </c>
      <c r="B161" s="20" t="s">
        <v>2221</v>
      </c>
      <c r="C161" s="21" t="s">
        <v>392</v>
      </c>
      <c r="D161" s="21" t="s">
        <v>3312</v>
      </c>
      <c r="E161" s="22">
        <v>70.13</v>
      </c>
      <c r="F161" s="23">
        <f t="shared" si="8"/>
        <v>77.143</v>
      </c>
      <c r="G161" s="24">
        <f t="shared" si="9"/>
        <v>77.143</v>
      </c>
      <c r="H161" s="24">
        <f t="shared" si="10"/>
        <v>1928.575</v>
      </c>
      <c r="I161" s="24">
        <f t="shared" si="11"/>
        <v>3857.15</v>
      </c>
      <c r="J161" s="26">
        <v>686010949166</v>
      </c>
      <c r="K161" s="25">
        <v>0.8020125368640001</v>
      </c>
      <c r="L161" s="26">
        <v>1</v>
      </c>
      <c r="M161" s="21">
        <v>25</v>
      </c>
      <c r="N161" s="21">
        <v>50</v>
      </c>
    </row>
    <row r="162" spans="1:14" ht="14.25">
      <c r="A162" s="19" t="s">
        <v>159</v>
      </c>
      <c r="B162" s="20" t="s">
        <v>2222</v>
      </c>
      <c r="C162" s="21" t="s">
        <v>399</v>
      </c>
      <c r="D162" s="21" t="s">
        <v>3312</v>
      </c>
      <c r="E162" s="22">
        <v>86.17</v>
      </c>
      <c r="F162" s="23">
        <f t="shared" si="8"/>
        <v>94.787</v>
      </c>
      <c r="G162" s="24">
        <f t="shared" si="9"/>
        <v>94.787</v>
      </c>
      <c r="H162" s="24">
        <f t="shared" si="10"/>
        <v>2369.675</v>
      </c>
      <c r="I162" s="24">
        <f t="shared" si="11"/>
        <v>4739.35</v>
      </c>
      <c r="J162" s="26">
        <v>686010949173</v>
      </c>
      <c r="K162" s="25">
        <v>0.97001516304</v>
      </c>
      <c r="L162" s="26">
        <v>1</v>
      </c>
      <c r="M162" s="21">
        <v>25</v>
      </c>
      <c r="N162" s="21">
        <v>50</v>
      </c>
    </row>
    <row r="163" spans="1:14" ht="14.25">
      <c r="A163" s="19" t="s">
        <v>160</v>
      </c>
      <c r="B163" s="20" t="s">
        <v>2223</v>
      </c>
      <c r="C163" s="21" t="s">
        <v>406</v>
      </c>
      <c r="D163" s="21" t="s">
        <v>3312</v>
      </c>
      <c r="E163" s="22">
        <v>135.43</v>
      </c>
      <c r="F163" s="23">
        <f t="shared" si="8"/>
        <v>148.973</v>
      </c>
      <c r="G163" s="24">
        <f t="shared" si="9"/>
        <v>148.973</v>
      </c>
      <c r="H163" s="24">
        <f t="shared" si="10"/>
        <v>2234.5950000000003</v>
      </c>
      <c r="I163" s="24">
        <f t="shared" si="11"/>
        <v>4469.1900000000005</v>
      </c>
      <c r="J163" s="26">
        <v>686010949180</v>
      </c>
      <c r="K163" s="25">
        <v>1.68002626176</v>
      </c>
      <c r="L163" s="26">
        <v>1</v>
      </c>
      <c r="M163" s="21">
        <v>15</v>
      </c>
      <c r="N163" s="21">
        <v>30</v>
      </c>
    </row>
    <row r="164" spans="1:14" ht="14.25">
      <c r="A164" s="19" t="s">
        <v>161</v>
      </c>
      <c r="B164" s="20" t="s">
        <v>2224</v>
      </c>
      <c r="C164" s="21" t="s">
        <v>413</v>
      </c>
      <c r="D164" s="21" t="s">
        <v>3312</v>
      </c>
      <c r="E164" s="22">
        <v>179.39</v>
      </c>
      <c r="F164" s="23">
        <f t="shared" si="8"/>
        <v>197.329</v>
      </c>
      <c r="G164" s="24">
        <f t="shared" si="9"/>
        <v>197.329</v>
      </c>
      <c r="H164" s="24">
        <f t="shared" si="10"/>
        <v>1973.29</v>
      </c>
      <c r="I164" s="24">
        <f t="shared" si="11"/>
        <v>3946.58</v>
      </c>
      <c r="J164" s="26">
        <v>686010949197</v>
      </c>
      <c r="K164" s="25">
        <v>2.8500445512</v>
      </c>
      <c r="L164" s="26">
        <v>1</v>
      </c>
      <c r="M164" s="21">
        <v>10</v>
      </c>
      <c r="N164" s="21">
        <v>20</v>
      </c>
    </row>
    <row r="165" spans="1:14" ht="14.25">
      <c r="A165" s="19" t="s">
        <v>162</v>
      </c>
      <c r="B165" s="20" t="s">
        <v>2225</v>
      </c>
      <c r="C165" s="21" t="s">
        <v>392</v>
      </c>
      <c r="D165" s="21" t="s">
        <v>3313</v>
      </c>
      <c r="E165" s="22">
        <v>221.25</v>
      </c>
      <c r="F165" s="23">
        <f t="shared" si="8"/>
        <v>243.37500000000003</v>
      </c>
      <c r="G165" s="24">
        <f t="shared" si="9"/>
        <v>243.37500000000003</v>
      </c>
      <c r="H165" s="24">
        <f t="shared" si="10"/>
        <v>1216.8750000000002</v>
      </c>
      <c r="I165" s="24">
        <f t="shared" si="11"/>
        <v>2433.7500000000005</v>
      </c>
      <c r="J165" s="26">
        <v>686010949777</v>
      </c>
      <c r="K165" s="25">
        <v>2.8000437696</v>
      </c>
      <c r="L165" s="26">
        <v>1</v>
      </c>
      <c r="M165" s="21">
        <v>5</v>
      </c>
      <c r="N165" s="21">
        <v>10</v>
      </c>
    </row>
    <row r="166" spans="1:14" ht="14.25">
      <c r="A166" s="19" t="s">
        <v>163</v>
      </c>
      <c r="B166" s="20" t="s">
        <v>2226</v>
      </c>
      <c r="C166" s="21" t="s">
        <v>399</v>
      </c>
      <c r="D166" s="21" t="s">
        <v>3313</v>
      </c>
      <c r="E166" s="22">
        <v>312.36</v>
      </c>
      <c r="F166" s="23">
        <f t="shared" si="8"/>
        <v>343.59600000000006</v>
      </c>
      <c r="G166" s="24">
        <f t="shared" si="9"/>
        <v>343.59600000000006</v>
      </c>
      <c r="H166" s="24">
        <f t="shared" si="10"/>
        <v>1374.3840000000002</v>
      </c>
      <c r="I166" s="24">
        <f t="shared" si="11"/>
        <v>2748.7680000000005</v>
      </c>
      <c r="J166" s="26">
        <v>686010949784</v>
      </c>
      <c r="K166" s="25">
        <v>3.197049975504</v>
      </c>
      <c r="L166" s="26">
        <v>1</v>
      </c>
      <c r="M166" s="21">
        <v>4</v>
      </c>
      <c r="N166" s="21">
        <v>8</v>
      </c>
    </row>
    <row r="167" spans="1:14" ht="14.25">
      <c r="A167" s="19" t="s">
        <v>164</v>
      </c>
      <c r="B167" s="20" t="s">
        <v>2227</v>
      </c>
      <c r="C167" s="21" t="s">
        <v>406</v>
      </c>
      <c r="D167" s="21" t="s">
        <v>3313</v>
      </c>
      <c r="E167" s="22">
        <v>344.81</v>
      </c>
      <c r="F167" s="23">
        <f t="shared" si="8"/>
        <v>379.29100000000005</v>
      </c>
      <c r="G167" s="24">
        <f t="shared" si="9"/>
        <v>379.29100000000005</v>
      </c>
      <c r="H167" s="24">
        <f t="shared" si="10"/>
        <v>1137.873</v>
      </c>
      <c r="I167" s="24">
        <f t="shared" si="11"/>
        <v>2275.746</v>
      </c>
      <c r="J167" s="26">
        <v>686010949791</v>
      </c>
      <c r="K167" s="25">
        <v>3.8590603238880004</v>
      </c>
      <c r="L167" s="26">
        <v>1</v>
      </c>
      <c r="M167" s="21">
        <v>3</v>
      </c>
      <c r="N167" s="21">
        <v>6</v>
      </c>
    </row>
    <row r="168" spans="1:14" ht="14.25">
      <c r="A168" s="19" t="s">
        <v>165</v>
      </c>
      <c r="B168" s="20" t="s">
        <v>2228</v>
      </c>
      <c r="C168" s="21" t="s">
        <v>413</v>
      </c>
      <c r="D168" s="21" t="s">
        <v>3313</v>
      </c>
      <c r="E168" s="22">
        <v>387.37</v>
      </c>
      <c r="F168" s="23">
        <f t="shared" si="8"/>
        <v>426.107</v>
      </c>
      <c r="G168" s="24">
        <f t="shared" si="9"/>
        <v>426.107</v>
      </c>
      <c r="H168" s="24">
        <f t="shared" si="10"/>
        <v>852.214</v>
      </c>
      <c r="I168" s="24">
        <f t="shared" si="11"/>
        <v>1704.428</v>
      </c>
      <c r="J168" s="26">
        <v>686010949807</v>
      </c>
      <c r="K168" s="25">
        <v>5.49008581968</v>
      </c>
      <c r="L168" s="26">
        <v>1</v>
      </c>
      <c r="M168" s="21">
        <v>2</v>
      </c>
      <c r="N168" s="21">
        <v>4</v>
      </c>
    </row>
    <row r="169" spans="1:14" ht="14.25">
      <c r="A169" s="19" t="s">
        <v>166</v>
      </c>
      <c r="B169" s="20" t="s">
        <v>2229</v>
      </c>
      <c r="C169" s="21" t="s">
        <v>2051</v>
      </c>
      <c r="D169" s="21" t="s">
        <v>3313</v>
      </c>
      <c r="E169" s="22">
        <v>378.63</v>
      </c>
      <c r="F169" s="23">
        <f t="shared" si="8"/>
        <v>416.49300000000005</v>
      </c>
      <c r="G169" s="24">
        <f t="shared" si="9"/>
        <v>416.49300000000005</v>
      </c>
      <c r="H169" s="41" t="s">
        <v>1441</v>
      </c>
      <c r="I169" s="24">
        <f t="shared" si="11"/>
        <v>1249.4790000000003</v>
      </c>
      <c r="J169" s="26">
        <v>686010949814</v>
      </c>
      <c r="K169" s="25">
        <v>6.267097965744001</v>
      </c>
      <c r="L169" s="26">
        <v>1</v>
      </c>
      <c r="M169" s="21" t="s">
        <v>1441</v>
      </c>
      <c r="N169" s="21">
        <v>3</v>
      </c>
    </row>
    <row r="170" spans="1:14" ht="14.25">
      <c r="A170" s="19" t="s">
        <v>167</v>
      </c>
      <c r="B170" s="20" t="s">
        <v>2230</v>
      </c>
      <c r="C170" s="21" t="s">
        <v>2053</v>
      </c>
      <c r="D170" s="21" t="s">
        <v>3313</v>
      </c>
      <c r="E170" s="22">
        <v>458.88</v>
      </c>
      <c r="F170" s="23">
        <f t="shared" si="8"/>
        <v>504.76800000000003</v>
      </c>
      <c r="G170" s="24">
        <f t="shared" si="9"/>
        <v>504.76800000000003</v>
      </c>
      <c r="H170" s="41" t="s">
        <v>1441</v>
      </c>
      <c r="I170" s="24">
        <f t="shared" si="11"/>
        <v>1514.304</v>
      </c>
      <c r="J170" s="26">
        <v>686010949821</v>
      </c>
      <c r="K170" s="25">
        <v>7.627119225264</v>
      </c>
      <c r="L170" s="26">
        <v>1</v>
      </c>
      <c r="M170" s="21" t="s">
        <v>1441</v>
      </c>
      <c r="N170" s="21">
        <v>3</v>
      </c>
    </row>
    <row r="171" spans="1:14" ht="14.25">
      <c r="A171" s="19" t="s">
        <v>168</v>
      </c>
      <c r="B171" s="20" t="s">
        <v>2231</v>
      </c>
      <c r="C171" s="21" t="s">
        <v>2055</v>
      </c>
      <c r="D171" s="21" t="s">
        <v>3313</v>
      </c>
      <c r="E171" s="22">
        <v>513.37</v>
      </c>
      <c r="F171" s="23">
        <f t="shared" si="8"/>
        <v>564.7070000000001</v>
      </c>
      <c r="G171" s="24">
        <f t="shared" si="9"/>
        <v>564.7070000000001</v>
      </c>
      <c r="H171" s="41" t="s">
        <v>1441</v>
      </c>
      <c r="I171" s="24">
        <f t="shared" si="11"/>
        <v>564.7070000000001</v>
      </c>
      <c r="J171" s="26">
        <v>686010949838</v>
      </c>
      <c r="K171" s="25">
        <v>11.874185614368</v>
      </c>
      <c r="L171" s="26">
        <v>1</v>
      </c>
      <c r="M171" s="21" t="s">
        <v>1441</v>
      </c>
      <c r="N171" s="21">
        <v>1</v>
      </c>
    </row>
    <row r="172" spans="1:14" ht="14.25">
      <c r="A172" s="19" t="s">
        <v>169</v>
      </c>
      <c r="B172" s="20" t="s">
        <v>2232</v>
      </c>
      <c r="C172" s="21" t="s">
        <v>378</v>
      </c>
      <c r="D172" s="21" t="s">
        <v>3314</v>
      </c>
      <c r="E172" s="22">
        <v>6.05</v>
      </c>
      <c r="F172" s="23">
        <f t="shared" si="8"/>
        <v>6.655</v>
      </c>
      <c r="G172" s="24">
        <f t="shared" si="9"/>
        <v>66.55</v>
      </c>
      <c r="H172" s="24">
        <f t="shared" si="10"/>
        <v>998.25</v>
      </c>
      <c r="I172" s="24">
        <f t="shared" si="11"/>
        <v>1996.5</v>
      </c>
      <c r="J172" s="26">
        <v>684753877357</v>
      </c>
      <c r="K172" s="25">
        <v>0.11000171952</v>
      </c>
      <c r="L172" s="26">
        <v>10</v>
      </c>
      <c r="M172" s="21">
        <v>150</v>
      </c>
      <c r="N172" s="21">
        <v>300</v>
      </c>
    </row>
    <row r="173" spans="1:14" ht="14.25">
      <c r="A173" s="19" t="s">
        <v>171</v>
      </c>
      <c r="B173" s="20" t="s">
        <v>2233</v>
      </c>
      <c r="C173" s="21" t="s">
        <v>751</v>
      </c>
      <c r="D173" s="21" t="s">
        <v>3314</v>
      </c>
      <c r="E173" s="22">
        <v>12.68</v>
      </c>
      <c r="F173" s="23">
        <f t="shared" si="8"/>
        <v>13.948</v>
      </c>
      <c r="G173" s="24">
        <f t="shared" si="9"/>
        <v>139.48000000000002</v>
      </c>
      <c r="H173" s="24">
        <f t="shared" si="10"/>
        <v>1673.76</v>
      </c>
      <c r="I173" s="24">
        <f t="shared" si="11"/>
        <v>3347.52</v>
      </c>
      <c r="J173" s="26">
        <v>686010948619</v>
      </c>
      <c r="K173" s="25">
        <v>0.19000297008000003</v>
      </c>
      <c r="L173" s="26">
        <v>10</v>
      </c>
      <c r="M173" s="21">
        <v>120</v>
      </c>
      <c r="N173" s="21">
        <v>240</v>
      </c>
    </row>
    <row r="174" spans="1:14" ht="14.25">
      <c r="A174" s="19" t="s">
        <v>170</v>
      </c>
      <c r="B174" s="20" t="s">
        <v>2234</v>
      </c>
      <c r="C174" s="21" t="s">
        <v>2187</v>
      </c>
      <c r="D174" s="21" t="s">
        <v>3314</v>
      </c>
      <c r="E174" s="22">
        <v>9.81</v>
      </c>
      <c r="F174" s="23">
        <f t="shared" si="8"/>
        <v>10.791000000000002</v>
      </c>
      <c r="G174" s="24">
        <f t="shared" si="9"/>
        <v>107.91000000000003</v>
      </c>
      <c r="H174" s="24">
        <f t="shared" si="10"/>
        <v>1942.3800000000003</v>
      </c>
      <c r="I174" s="24">
        <f t="shared" si="11"/>
        <v>3884.7600000000007</v>
      </c>
      <c r="J174" s="26">
        <v>686010948602</v>
      </c>
      <c r="K174" s="25">
        <v>0.08000125056000001</v>
      </c>
      <c r="L174" s="26">
        <v>10</v>
      </c>
      <c r="M174" s="21">
        <v>180</v>
      </c>
      <c r="N174" s="21">
        <v>360</v>
      </c>
    </row>
    <row r="175" spans="1:14" ht="14.25">
      <c r="A175" s="19" t="s">
        <v>172</v>
      </c>
      <c r="B175" s="20" t="s">
        <v>2235</v>
      </c>
      <c r="C175" s="21" t="s">
        <v>385</v>
      </c>
      <c r="D175" s="21" t="s">
        <v>3314</v>
      </c>
      <c r="E175" s="22">
        <v>10.85</v>
      </c>
      <c r="F175" s="23">
        <f t="shared" si="8"/>
        <v>11.935</v>
      </c>
      <c r="G175" s="24">
        <f t="shared" si="9"/>
        <v>119.35000000000001</v>
      </c>
      <c r="H175" s="24">
        <f t="shared" si="10"/>
        <v>1193.5</v>
      </c>
      <c r="I175" s="24">
        <f t="shared" si="11"/>
        <v>2387</v>
      </c>
      <c r="J175" s="26">
        <v>684753877364</v>
      </c>
      <c r="K175" s="25">
        <v>0.19000297008000003</v>
      </c>
      <c r="L175" s="26">
        <v>10</v>
      </c>
      <c r="M175" s="21">
        <v>100</v>
      </c>
      <c r="N175" s="21">
        <v>200</v>
      </c>
    </row>
    <row r="176" spans="1:14" ht="14.25">
      <c r="A176" s="19" t="s">
        <v>173</v>
      </c>
      <c r="B176" s="20" t="s">
        <v>2236</v>
      </c>
      <c r="C176" s="21" t="s">
        <v>528</v>
      </c>
      <c r="D176" s="21" t="s">
        <v>3314</v>
      </c>
      <c r="E176" s="22">
        <v>13.28</v>
      </c>
      <c r="F176" s="23">
        <f t="shared" si="8"/>
        <v>14.608</v>
      </c>
      <c r="G176" s="24">
        <f t="shared" si="9"/>
        <v>146.08</v>
      </c>
      <c r="H176" s="24">
        <f t="shared" si="10"/>
        <v>1460.8</v>
      </c>
      <c r="I176" s="24">
        <f t="shared" si="11"/>
        <v>2921.6</v>
      </c>
      <c r="J176" s="26">
        <v>686010948626</v>
      </c>
      <c r="K176" s="25">
        <v>0.17000265744</v>
      </c>
      <c r="L176" s="26">
        <v>10</v>
      </c>
      <c r="M176" s="21">
        <v>100</v>
      </c>
      <c r="N176" s="21">
        <v>200</v>
      </c>
    </row>
    <row r="177" spans="1:14" ht="14.25">
      <c r="A177" s="19" t="s">
        <v>174</v>
      </c>
      <c r="B177" s="20" t="s">
        <v>2237</v>
      </c>
      <c r="C177" s="21" t="s">
        <v>774</v>
      </c>
      <c r="D177" s="21" t="s">
        <v>3314</v>
      </c>
      <c r="E177" s="22">
        <v>30.24</v>
      </c>
      <c r="F177" s="23">
        <f t="shared" si="8"/>
        <v>33.264</v>
      </c>
      <c r="G177" s="24">
        <f t="shared" si="9"/>
        <v>332.64000000000004</v>
      </c>
      <c r="H177" s="24">
        <f t="shared" si="10"/>
        <v>2661.1200000000003</v>
      </c>
      <c r="I177" s="24">
        <f t="shared" si="11"/>
        <v>5322.240000000001</v>
      </c>
      <c r="J177" s="26">
        <v>686010948633</v>
      </c>
      <c r="K177" s="25">
        <v>0.30000468960000004</v>
      </c>
      <c r="L177" s="26">
        <v>10</v>
      </c>
      <c r="M177" s="21">
        <v>80</v>
      </c>
      <c r="N177" s="21">
        <v>160</v>
      </c>
    </row>
    <row r="178" spans="1:14" ht="14.25">
      <c r="A178" s="19" t="s">
        <v>175</v>
      </c>
      <c r="B178" s="20" t="s">
        <v>2238</v>
      </c>
      <c r="C178" s="21" t="s">
        <v>392</v>
      </c>
      <c r="D178" s="21" t="s">
        <v>3314</v>
      </c>
      <c r="E178" s="22">
        <v>20.25</v>
      </c>
      <c r="F178" s="23">
        <f t="shared" si="8"/>
        <v>22.275000000000002</v>
      </c>
      <c r="G178" s="24">
        <f t="shared" si="9"/>
        <v>222.75000000000003</v>
      </c>
      <c r="H178" s="24">
        <f t="shared" si="10"/>
        <v>1782.0000000000002</v>
      </c>
      <c r="I178" s="24">
        <f t="shared" si="11"/>
        <v>3564.0000000000005</v>
      </c>
      <c r="J178" s="26">
        <v>684753877371</v>
      </c>
      <c r="K178" s="25">
        <v>0.2800043769600001</v>
      </c>
      <c r="L178" s="26">
        <v>10</v>
      </c>
      <c r="M178" s="21">
        <v>80</v>
      </c>
      <c r="N178" s="21">
        <v>160</v>
      </c>
    </row>
    <row r="179" spans="1:14" ht="14.25">
      <c r="A179" s="19" t="s">
        <v>176</v>
      </c>
      <c r="B179" s="20" t="s">
        <v>2239</v>
      </c>
      <c r="C179" s="21" t="s">
        <v>535</v>
      </c>
      <c r="D179" s="21" t="s">
        <v>3314</v>
      </c>
      <c r="E179" s="22">
        <v>33.34</v>
      </c>
      <c r="F179" s="23">
        <f t="shared" si="8"/>
        <v>36.67400000000001</v>
      </c>
      <c r="G179" s="24">
        <f t="shared" si="9"/>
        <v>366.74000000000007</v>
      </c>
      <c r="H179" s="24">
        <f t="shared" si="10"/>
        <v>2933.9200000000005</v>
      </c>
      <c r="I179" s="24">
        <f t="shared" si="11"/>
        <v>5867.840000000001</v>
      </c>
      <c r="J179" s="26">
        <v>686010948640</v>
      </c>
      <c r="K179" s="25">
        <v>0.31000484592000005</v>
      </c>
      <c r="L179" s="26">
        <v>10</v>
      </c>
      <c r="M179" s="21">
        <v>80</v>
      </c>
      <c r="N179" s="21">
        <v>160</v>
      </c>
    </row>
    <row r="180" spans="1:14" ht="14.25">
      <c r="A180" s="19" t="s">
        <v>177</v>
      </c>
      <c r="B180" s="20" t="s">
        <v>2240</v>
      </c>
      <c r="C180" s="21" t="s">
        <v>2241</v>
      </c>
      <c r="D180" s="21" t="s">
        <v>3314</v>
      </c>
      <c r="E180" s="22">
        <v>33.34</v>
      </c>
      <c r="F180" s="23">
        <f t="shared" si="8"/>
        <v>36.67400000000001</v>
      </c>
      <c r="G180" s="24">
        <f t="shared" si="9"/>
        <v>366.74000000000007</v>
      </c>
      <c r="H180" s="24">
        <f t="shared" si="10"/>
        <v>2933.9200000000005</v>
      </c>
      <c r="I180" s="24">
        <f t="shared" si="11"/>
        <v>5867.840000000001</v>
      </c>
      <c r="J180" s="26">
        <v>686010948657</v>
      </c>
      <c r="K180" s="25">
        <v>0.24000375168000002</v>
      </c>
      <c r="L180" s="26">
        <v>10</v>
      </c>
      <c r="M180" s="21">
        <v>80</v>
      </c>
      <c r="N180" s="21">
        <v>160</v>
      </c>
    </row>
    <row r="181" spans="1:14" ht="14.25">
      <c r="A181" s="19" t="s">
        <v>178</v>
      </c>
      <c r="B181" s="20" t="s">
        <v>2242</v>
      </c>
      <c r="C181" s="21" t="s">
        <v>806</v>
      </c>
      <c r="D181" s="21" t="s">
        <v>3314</v>
      </c>
      <c r="E181" s="22">
        <v>42.24</v>
      </c>
      <c r="F181" s="23">
        <f t="shared" si="8"/>
        <v>46.464000000000006</v>
      </c>
      <c r="G181" s="24">
        <f t="shared" si="9"/>
        <v>46.464000000000006</v>
      </c>
      <c r="H181" s="24">
        <f t="shared" si="10"/>
        <v>1858.5600000000002</v>
      </c>
      <c r="I181" s="24">
        <f t="shared" si="11"/>
        <v>3717.1200000000003</v>
      </c>
      <c r="J181" s="26">
        <v>686010948664</v>
      </c>
      <c r="K181" s="25">
        <v>0.4500070344</v>
      </c>
      <c r="L181" s="26">
        <v>1</v>
      </c>
      <c r="M181" s="21">
        <v>40</v>
      </c>
      <c r="N181" s="21">
        <v>80</v>
      </c>
    </row>
    <row r="182" spans="1:14" ht="14.25">
      <c r="A182" s="19" t="s">
        <v>179</v>
      </c>
      <c r="B182" s="20" t="s">
        <v>2243</v>
      </c>
      <c r="C182" s="21" t="s">
        <v>399</v>
      </c>
      <c r="D182" s="21" t="s">
        <v>3314</v>
      </c>
      <c r="E182" s="22">
        <v>42.99</v>
      </c>
      <c r="F182" s="23">
        <f t="shared" si="8"/>
        <v>47.28900000000001</v>
      </c>
      <c r="G182" s="24">
        <f t="shared" si="9"/>
        <v>47.28900000000001</v>
      </c>
      <c r="H182" s="24">
        <f t="shared" si="10"/>
        <v>1891.5600000000004</v>
      </c>
      <c r="I182" s="24">
        <f t="shared" si="11"/>
        <v>3783.120000000001</v>
      </c>
      <c r="J182" s="26">
        <v>684753877388</v>
      </c>
      <c r="K182" s="25">
        <v>0.37000578384</v>
      </c>
      <c r="L182" s="26">
        <v>1</v>
      </c>
      <c r="M182" s="21">
        <v>40</v>
      </c>
      <c r="N182" s="21">
        <v>80</v>
      </c>
    </row>
    <row r="183" spans="1:14" ht="14.25">
      <c r="A183" s="19" t="s">
        <v>180</v>
      </c>
      <c r="B183" s="20" t="s">
        <v>2244</v>
      </c>
      <c r="C183" s="21" t="s">
        <v>563</v>
      </c>
      <c r="D183" s="21" t="s">
        <v>3314</v>
      </c>
      <c r="E183" s="22">
        <v>47.28</v>
      </c>
      <c r="F183" s="23">
        <f t="shared" si="8"/>
        <v>52.008</v>
      </c>
      <c r="G183" s="24">
        <f t="shared" si="9"/>
        <v>52.008</v>
      </c>
      <c r="H183" s="24">
        <f t="shared" si="10"/>
        <v>2080.32</v>
      </c>
      <c r="I183" s="24">
        <f t="shared" si="11"/>
        <v>4160.64</v>
      </c>
      <c r="J183" s="26">
        <v>686010948671</v>
      </c>
      <c r="K183" s="25">
        <v>0.34000531488</v>
      </c>
      <c r="L183" s="26">
        <v>1</v>
      </c>
      <c r="M183" s="21">
        <v>40</v>
      </c>
      <c r="N183" s="21">
        <v>80</v>
      </c>
    </row>
    <row r="184" spans="1:14" ht="14.25">
      <c r="A184" s="19" t="s">
        <v>181</v>
      </c>
      <c r="B184" s="20" t="s">
        <v>2245</v>
      </c>
      <c r="C184" s="21" t="s">
        <v>838</v>
      </c>
      <c r="D184" s="21" t="s">
        <v>3314</v>
      </c>
      <c r="E184" s="22">
        <v>50.48</v>
      </c>
      <c r="F184" s="23">
        <f t="shared" si="8"/>
        <v>55.528</v>
      </c>
      <c r="G184" s="24">
        <f t="shared" si="9"/>
        <v>55.528</v>
      </c>
      <c r="H184" s="24">
        <f t="shared" si="10"/>
        <v>1665.84</v>
      </c>
      <c r="I184" s="24">
        <f t="shared" si="11"/>
        <v>3331.68</v>
      </c>
      <c r="J184" s="26">
        <v>686010948688</v>
      </c>
      <c r="K184" s="25">
        <v>0.59000922288</v>
      </c>
      <c r="L184" s="26">
        <v>1</v>
      </c>
      <c r="M184" s="21">
        <v>30</v>
      </c>
      <c r="N184" s="21">
        <v>60</v>
      </c>
    </row>
    <row r="185" spans="1:14" ht="14.25">
      <c r="A185" s="19" t="s">
        <v>182</v>
      </c>
      <c r="B185" s="20" t="s">
        <v>2246</v>
      </c>
      <c r="C185" s="21" t="s">
        <v>406</v>
      </c>
      <c r="D185" s="21" t="s">
        <v>3314</v>
      </c>
      <c r="E185" s="22">
        <v>60.26</v>
      </c>
      <c r="F185" s="23">
        <f t="shared" si="8"/>
        <v>66.286</v>
      </c>
      <c r="G185" s="24">
        <f t="shared" si="9"/>
        <v>66.286</v>
      </c>
      <c r="H185" s="24">
        <f t="shared" si="10"/>
        <v>1458.292</v>
      </c>
      <c r="I185" s="24">
        <f t="shared" si="11"/>
        <v>2916.584</v>
      </c>
      <c r="J185" s="26">
        <v>684753877395</v>
      </c>
      <c r="K185" s="25">
        <v>0.63000984816</v>
      </c>
      <c r="L185" s="26">
        <v>1</v>
      </c>
      <c r="M185" s="21">
        <v>22</v>
      </c>
      <c r="N185" s="21">
        <v>44</v>
      </c>
    </row>
    <row r="186" spans="1:14" ht="14.25">
      <c r="A186" s="19" t="s">
        <v>183</v>
      </c>
      <c r="B186" s="20" t="s">
        <v>2247</v>
      </c>
      <c r="C186" s="21" t="s">
        <v>591</v>
      </c>
      <c r="D186" s="21" t="s">
        <v>3314</v>
      </c>
      <c r="E186" s="22">
        <v>63.41</v>
      </c>
      <c r="F186" s="23">
        <f t="shared" si="8"/>
        <v>69.751</v>
      </c>
      <c r="G186" s="24">
        <f t="shared" si="9"/>
        <v>69.751</v>
      </c>
      <c r="H186" s="24">
        <f t="shared" si="10"/>
        <v>1883.277</v>
      </c>
      <c r="I186" s="24">
        <f t="shared" si="11"/>
        <v>3766.554</v>
      </c>
      <c r="J186" s="26">
        <v>686010948695</v>
      </c>
      <c r="K186" s="25">
        <v>0.59000922288</v>
      </c>
      <c r="L186" s="26">
        <v>1</v>
      </c>
      <c r="M186" s="21">
        <v>27</v>
      </c>
      <c r="N186" s="21">
        <v>54</v>
      </c>
    </row>
    <row r="187" spans="1:14" ht="14.25">
      <c r="A187" s="19" t="s">
        <v>184</v>
      </c>
      <c r="B187" s="20" t="s">
        <v>2248</v>
      </c>
      <c r="C187" s="21" t="s">
        <v>863</v>
      </c>
      <c r="D187" s="21" t="s">
        <v>3314</v>
      </c>
      <c r="E187" s="22">
        <v>138.79</v>
      </c>
      <c r="F187" s="23">
        <f t="shared" si="8"/>
        <v>152.669</v>
      </c>
      <c r="G187" s="24">
        <f t="shared" si="9"/>
        <v>152.669</v>
      </c>
      <c r="H187" s="24">
        <f t="shared" si="10"/>
        <v>3358.7180000000003</v>
      </c>
      <c r="I187" s="24">
        <f t="shared" si="11"/>
        <v>6717.436000000001</v>
      </c>
      <c r="J187" s="26">
        <v>686010948701</v>
      </c>
      <c r="K187" s="25">
        <v>1.000015632</v>
      </c>
      <c r="L187" s="26">
        <v>1</v>
      </c>
      <c r="M187" s="21">
        <v>22</v>
      </c>
      <c r="N187" s="21">
        <v>44</v>
      </c>
    </row>
    <row r="188" spans="1:14" ht="14.25">
      <c r="A188" s="19" t="s">
        <v>185</v>
      </c>
      <c r="B188" s="20" t="s">
        <v>2249</v>
      </c>
      <c r="C188" s="21" t="s">
        <v>413</v>
      </c>
      <c r="D188" s="21" t="s">
        <v>3314</v>
      </c>
      <c r="E188" s="22">
        <v>115.96</v>
      </c>
      <c r="F188" s="23">
        <f t="shared" si="8"/>
        <v>127.556</v>
      </c>
      <c r="G188" s="24">
        <f t="shared" si="9"/>
        <v>127.556</v>
      </c>
      <c r="H188" s="24">
        <f t="shared" si="10"/>
        <v>2551.12</v>
      </c>
      <c r="I188" s="24">
        <f t="shared" si="11"/>
        <v>5102.24</v>
      </c>
      <c r="J188" s="26">
        <v>684753877401</v>
      </c>
      <c r="K188" s="25">
        <v>0.8900139124800001</v>
      </c>
      <c r="L188" s="26">
        <v>1</v>
      </c>
      <c r="M188" s="21">
        <v>20</v>
      </c>
      <c r="N188" s="21">
        <v>40</v>
      </c>
    </row>
    <row r="189" spans="1:14" ht="14.25">
      <c r="A189" s="19" t="s">
        <v>186</v>
      </c>
      <c r="B189" s="20" t="s">
        <v>2250</v>
      </c>
      <c r="C189" s="21" t="s">
        <v>626</v>
      </c>
      <c r="D189" s="21" t="s">
        <v>3314</v>
      </c>
      <c r="E189" s="22">
        <v>115.12</v>
      </c>
      <c r="F189" s="23">
        <f t="shared" si="8"/>
        <v>126.63200000000002</v>
      </c>
      <c r="G189" s="24">
        <f t="shared" si="9"/>
        <v>126.63200000000002</v>
      </c>
      <c r="H189" s="24">
        <f t="shared" si="10"/>
        <v>2532.6400000000003</v>
      </c>
      <c r="I189" s="24">
        <f t="shared" si="11"/>
        <v>5065.280000000001</v>
      </c>
      <c r="J189" s="26">
        <v>686010948718</v>
      </c>
      <c r="K189" s="25">
        <v>0.92001438144</v>
      </c>
      <c r="L189" s="26">
        <v>1</v>
      </c>
      <c r="M189" s="21">
        <v>20</v>
      </c>
      <c r="N189" s="21">
        <v>40</v>
      </c>
    </row>
    <row r="190" spans="1:14" ht="14.25">
      <c r="A190" s="19" t="s">
        <v>2251</v>
      </c>
      <c r="B190" s="20" t="s">
        <v>2252</v>
      </c>
      <c r="C190" s="21" t="s">
        <v>2051</v>
      </c>
      <c r="D190" s="21" t="s">
        <v>3314</v>
      </c>
      <c r="E190" s="22">
        <v>252.32</v>
      </c>
      <c r="F190" s="23">
        <f t="shared" si="8"/>
        <v>277.552</v>
      </c>
      <c r="G190" s="24">
        <f t="shared" si="9"/>
        <v>277.552</v>
      </c>
      <c r="H190" s="41" t="s">
        <v>1441</v>
      </c>
      <c r="I190" s="24">
        <f t="shared" si="11"/>
        <v>0</v>
      </c>
      <c r="J190" s="26">
        <v>0</v>
      </c>
      <c r="K190" s="25">
        <v>0</v>
      </c>
      <c r="L190" s="26">
        <v>1</v>
      </c>
      <c r="M190" s="21" t="s">
        <v>1441</v>
      </c>
      <c r="N190" s="21">
        <v>0</v>
      </c>
    </row>
    <row r="191" spans="1:14" ht="14.25">
      <c r="A191" s="19" t="s">
        <v>2253</v>
      </c>
      <c r="B191" s="20" t="s">
        <v>2254</v>
      </c>
      <c r="C191" s="21" t="s">
        <v>2053</v>
      </c>
      <c r="D191" s="21" t="s">
        <v>3314</v>
      </c>
      <c r="E191" s="22">
        <v>317.44</v>
      </c>
      <c r="F191" s="23">
        <f t="shared" si="8"/>
        <v>349.184</v>
      </c>
      <c r="G191" s="24">
        <f t="shared" si="9"/>
        <v>349.184</v>
      </c>
      <c r="H191" s="41" t="s">
        <v>1441</v>
      </c>
      <c r="I191" s="24">
        <f t="shared" si="11"/>
        <v>0</v>
      </c>
      <c r="J191" s="26">
        <v>0</v>
      </c>
      <c r="K191" s="25">
        <v>0</v>
      </c>
      <c r="L191" s="26">
        <v>1</v>
      </c>
      <c r="M191" s="21" t="s">
        <v>1441</v>
      </c>
      <c r="N191" s="21">
        <v>0</v>
      </c>
    </row>
    <row r="192" spans="1:14" ht="14.25">
      <c r="A192" s="19" t="s">
        <v>2255</v>
      </c>
      <c r="B192" s="20" t="s">
        <v>2256</v>
      </c>
      <c r="C192" s="21" t="s">
        <v>2055</v>
      </c>
      <c r="D192" s="21" t="s">
        <v>3314</v>
      </c>
      <c r="E192" s="22">
        <v>388.23</v>
      </c>
      <c r="F192" s="23">
        <f t="shared" si="8"/>
        <v>427.05300000000005</v>
      </c>
      <c r="G192" s="24">
        <f t="shared" si="9"/>
        <v>427.05300000000005</v>
      </c>
      <c r="H192" s="41" t="s">
        <v>1441</v>
      </c>
      <c r="I192" s="24">
        <f t="shared" si="11"/>
        <v>0</v>
      </c>
      <c r="J192" s="26">
        <v>0</v>
      </c>
      <c r="K192" s="25">
        <v>0</v>
      </c>
      <c r="L192" s="26">
        <v>1</v>
      </c>
      <c r="M192" s="21" t="s">
        <v>1441</v>
      </c>
      <c r="N192" s="21">
        <v>0</v>
      </c>
    </row>
    <row r="193" spans="1:14" ht="14.25">
      <c r="A193" s="19" t="s">
        <v>187</v>
      </c>
      <c r="B193" s="20" t="s">
        <v>2257</v>
      </c>
      <c r="C193" s="21" t="s">
        <v>2258</v>
      </c>
      <c r="D193" s="21" t="s">
        <v>3315</v>
      </c>
      <c r="E193" s="22">
        <v>21.99</v>
      </c>
      <c r="F193" s="23">
        <f t="shared" si="8"/>
        <v>24.189</v>
      </c>
      <c r="G193" s="24">
        <f t="shared" si="9"/>
        <v>120.945</v>
      </c>
      <c r="H193" s="24">
        <f t="shared" si="10"/>
        <v>4837.8</v>
      </c>
      <c r="I193" s="24">
        <f t="shared" si="11"/>
        <v>9675.6</v>
      </c>
      <c r="J193" s="26">
        <v>686010948824</v>
      </c>
      <c r="K193" s="25">
        <v>0.10700167262400001</v>
      </c>
      <c r="L193" s="26">
        <v>5</v>
      </c>
      <c r="M193" s="21">
        <v>200</v>
      </c>
      <c r="N193" s="21">
        <v>400</v>
      </c>
    </row>
    <row r="194" spans="1:14" ht="14.25">
      <c r="A194" s="19" t="s">
        <v>189</v>
      </c>
      <c r="B194" s="20" t="s">
        <v>2259</v>
      </c>
      <c r="C194" s="21" t="s">
        <v>2260</v>
      </c>
      <c r="D194" s="21" t="s">
        <v>3315</v>
      </c>
      <c r="E194" s="22">
        <v>35.7</v>
      </c>
      <c r="F194" s="23">
        <f t="shared" si="8"/>
        <v>39.27</v>
      </c>
      <c r="G194" s="24">
        <f t="shared" si="9"/>
        <v>196.35000000000002</v>
      </c>
      <c r="H194" s="24">
        <f t="shared" si="10"/>
        <v>5890.500000000001</v>
      </c>
      <c r="I194" s="24">
        <f t="shared" si="11"/>
        <v>11781.000000000002</v>
      </c>
      <c r="J194" s="26">
        <v>686010948831</v>
      </c>
      <c r="K194" s="25">
        <v>0.15700245422400003</v>
      </c>
      <c r="L194" s="26">
        <v>5</v>
      </c>
      <c r="M194" s="21">
        <v>150</v>
      </c>
      <c r="N194" s="21">
        <v>300</v>
      </c>
    </row>
    <row r="195" spans="1:14" ht="14.25">
      <c r="A195" s="19" t="s">
        <v>188</v>
      </c>
      <c r="B195" s="20" t="s">
        <v>2261</v>
      </c>
      <c r="C195" s="21" t="s">
        <v>2262</v>
      </c>
      <c r="D195" s="21" t="s">
        <v>3315</v>
      </c>
      <c r="E195" s="22">
        <v>23.46</v>
      </c>
      <c r="F195" s="23">
        <f t="shared" si="8"/>
        <v>25.806000000000004</v>
      </c>
      <c r="G195" s="24">
        <f t="shared" si="9"/>
        <v>129.03000000000003</v>
      </c>
      <c r="H195" s="24">
        <f t="shared" si="10"/>
        <v>5161.200000000001</v>
      </c>
      <c r="I195" s="24">
        <f t="shared" si="11"/>
        <v>10322.400000000001</v>
      </c>
      <c r="J195" s="26">
        <v>686010948817</v>
      </c>
      <c r="K195" s="25">
        <v>0.069001078608</v>
      </c>
      <c r="L195" s="26">
        <v>5</v>
      </c>
      <c r="M195" s="21">
        <v>200</v>
      </c>
      <c r="N195" s="21">
        <v>400</v>
      </c>
    </row>
    <row r="196" spans="1:14" ht="14.25">
      <c r="A196" s="19" t="s">
        <v>191</v>
      </c>
      <c r="B196" s="20" t="s">
        <v>2263</v>
      </c>
      <c r="C196" s="21" t="s">
        <v>2210</v>
      </c>
      <c r="D196" s="21" t="s">
        <v>3315</v>
      </c>
      <c r="E196" s="22">
        <v>36.09</v>
      </c>
      <c r="F196" s="23">
        <f t="shared" si="8"/>
        <v>39.699000000000005</v>
      </c>
      <c r="G196" s="24">
        <f t="shared" si="9"/>
        <v>198.49500000000003</v>
      </c>
      <c r="H196" s="24">
        <f t="shared" si="10"/>
        <v>4962.375000000001</v>
      </c>
      <c r="I196" s="24">
        <f t="shared" si="11"/>
        <v>9924.750000000002</v>
      </c>
      <c r="J196" s="26">
        <v>686010948848</v>
      </c>
      <c r="K196" s="25">
        <v>0.103001610096</v>
      </c>
      <c r="L196" s="26">
        <v>5</v>
      </c>
      <c r="M196" s="21">
        <v>125</v>
      </c>
      <c r="N196" s="21">
        <v>250</v>
      </c>
    </row>
    <row r="197" spans="1:14" ht="14.25">
      <c r="A197" s="19" t="s">
        <v>190</v>
      </c>
      <c r="B197" s="20" t="s">
        <v>2264</v>
      </c>
      <c r="C197" s="21" t="s">
        <v>385</v>
      </c>
      <c r="D197" s="21" t="s">
        <v>3315</v>
      </c>
      <c r="E197" s="22">
        <v>36.73</v>
      </c>
      <c r="F197" s="23">
        <f t="shared" si="8"/>
        <v>40.403</v>
      </c>
      <c r="G197" s="24">
        <f t="shared" si="9"/>
        <v>202.015</v>
      </c>
      <c r="H197" s="24">
        <f t="shared" si="10"/>
        <v>5050.375</v>
      </c>
      <c r="I197" s="24">
        <f t="shared" si="11"/>
        <v>10100.75</v>
      </c>
      <c r="J197" s="26">
        <v>686010948855</v>
      </c>
      <c r="K197" s="25">
        <v>0.15500242296000002</v>
      </c>
      <c r="L197" s="26">
        <v>5</v>
      </c>
      <c r="M197" s="21">
        <v>125</v>
      </c>
      <c r="N197" s="21">
        <v>250</v>
      </c>
    </row>
    <row r="198" spans="1:14" ht="14.25">
      <c r="A198" s="19" t="s">
        <v>192</v>
      </c>
      <c r="B198" s="20" t="s">
        <v>2265</v>
      </c>
      <c r="C198" s="21" t="s">
        <v>2266</v>
      </c>
      <c r="D198" s="21" t="s">
        <v>3315</v>
      </c>
      <c r="E198" s="22">
        <v>54.92</v>
      </c>
      <c r="F198" s="23">
        <f t="shared" si="8"/>
        <v>60.412000000000006</v>
      </c>
      <c r="G198" s="24">
        <f t="shared" si="9"/>
        <v>302.06000000000006</v>
      </c>
      <c r="H198" s="24">
        <f t="shared" si="10"/>
        <v>4530.900000000001</v>
      </c>
      <c r="I198" s="24">
        <f t="shared" si="11"/>
        <v>9061.800000000001</v>
      </c>
      <c r="J198" s="26">
        <v>686010948879</v>
      </c>
      <c r="K198" s="25">
        <v>0.24200378294400002</v>
      </c>
      <c r="L198" s="26">
        <v>5</v>
      </c>
      <c r="M198" s="21">
        <v>75</v>
      </c>
      <c r="N198" s="21">
        <v>150</v>
      </c>
    </row>
    <row r="199" spans="1:14" ht="14.25">
      <c r="A199" s="19" t="s">
        <v>193</v>
      </c>
      <c r="B199" s="20" t="s">
        <v>2267</v>
      </c>
      <c r="C199" s="21" t="s">
        <v>542</v>
      </c>
      <c r="D199" s="21" t="s">
        <v>3315</v>
      </c>
      <c r="E199" s="22">
        <v>55.23</v>
      </c>
      <c r="F199" s="23">
        <f t="shared" si="8"/>
        <v>60.753</v>
      </c>
      <c r="G199" s="24">
        <f t="shared" si="9"/>
        <v>303.765</v>
      </c>
      <c r="H199" s="24">
        <f t="shared" si="10"/>
        <v>5467.77</v>
      </c>
      <c r="I199" s="24">
        <f t="shared" si="11"/>
        <v>10935.54</v>
      </c>
      <c r="J199" s="26">
        <v>686010948862</v>
      </c>
      <c r="K199" s="25">
        <v>0.177002766864</v>
      </c>
      <c r="L199" s="26">
        <v>5</v>
      </c>
      <c r="M199" s="21">
        <v>90</v>
      </c>
      <c r="N199" s="21">
        <v>180</v>
      </c>
    </row>
    <row r="200" spans="1:14" ht="14.25">
      <c r="A200" s="19" t="s">
        <v>194</v>
      </c>
      <c r="B200" s="20" t="s">
        <v>2268</v>
      </c>
      <c r="C200" s="21" t="s">
        <v>2269</v>
      </c>
      <c r="D200" s="21" t="s">
        <v>3315</v>
      </c>
      <c r="E200" s="22">
        <v>70.77</v>
      </c>
      <c r="F200" s="23">
        <f t="shared" si="8"/>
        <v>77.84700000000001</v>
      </c>
      <c r="G200" s="24">
        <f t="shared" si="9"/>
        <v>77.84700000000001</v>
      </c>
      <c r="H200" s="24">
        <f t="shared" si="10"/>
        <v>2802.492</v>
      </c>
      <c r="I200" s="24">
        <f t="shared" si="11"/>
        <v>5604.984</v>
      </c>
      <c r="J200" s="26">
        <v>686010948886</v>
      </c>
      <c r="K200" s="25">
        <v>0.50500789416</v>
      </c>
      <c r="L200" s="26">
        <v>1</v>
      </c>
      <c r="M200" s="21">
        <v>36</v>
      </c>
      <c r="N200" s="21">
        <v>72</v>
      </c>
    </row>
    <row r="201" spans="1:14" ht="14.25">
      <c r="A201" s="19" t="s">
        <v>195</v>
      </c>
      <c r="B201" s="20" t="s">
        <v>2270</v>
      </c>
      <c r="C201" s="21" t="s">
        <v>2271</v>
      </c>
      <c r="D201" s="21" t="s">
        <v>3315</v>
      </c>
      <c r="E201" s="22">
        <v>105.55</v>
      </c>
      <c r="F201" s="23">
        <f t="shared" si="8"/>
        <v>116.105</v>
      </c>
      <c r="G201" s="24">
        <f t="shared" si="9"/>
        <v>116.105</v>
      </c>
      <c r="H201" s="24">
        <f t="shared" si="10"/>
        <v>3250.94</v>
      </c>
      <c r="I201" s="24">
        <f t="shared" si="11"/>
        <v>6501.88</v>
      </c>
      <c r="J201" s="26">
        <v>686010948893</v>
      </c>
      <c r="K201" s="25">
        <v>0.594009285408</v>
      </c>
      <c r="L201" s="26">
        <v>1</v>
      </c>
      <c r="M201" s="21">
        <v>28</v>
      </c>
      <c r="N201" s="21">
        <v>56</v>
      </c>
    </row>
    <row r="202" spans="1:14" ht="14.25">
      <c r="A202" s="19" t="s">
        <v>196</v>
      </c>
      <c r="B202" s="20" t="s">
        <v>2272</v>
      </c>
      <c r="C202" s="21" t="s">
        <v>2273</v>
      </c>
      <c r="D202" s="21" t="s">
        <v>3315</v>
      </c>
      <c r="E202" s="22">
        <v>155.35</v>
      </c>
      <c r="F202" s="23">
        <f aca="true" t="shared" si="12" ref="F202:F265">E202*$E$7</f>
        <v>170.88500000000002</v>
      </c>
      <c r="G202" s="24">
        <f aca="true" t="shared" si="13" ref="G202:G265">(E202*$E$7)*L202</f>
        <v>170.88500000000002</v>
      </c>
      <c r="H202" s="24">
        <f aca="true" t="shared" si="14" ref="H202:H258">(E202*$E$7)*M202</f>
        <v>2734.1600000000003</v>
      </c>
      <c r="I202" s="24">
        <f aca="true" t="shared" si="15" ref="I202:I265">(E202*$E$7)*N202</f>
        <v>5468.320000000001</v>
      </c>
      <c r="J202" s="26">
        <v>686010948909</v>
      </c>
      <c r="K202" s="25">
        <v>0.9110142407520001</v>
      </c>
      <c r="L202" s="26">
        <v>1</v>
      </c>
      <c r="M202" s="21">
        <v>16</v>
      </c>
      <c r="N202" s="21">
        <v>32</v>
      </c>
    </row>
    <row r="203" spans="1:14" ht="14.25">
      <c r="A203" s="19" t="s">
        <v>197</v>
      </c>
      <c r="B203" s="20" t="s">
        <v>2274</v>
      </c>
      <c r="C203" s="21" t="s">
        <v>2258</v>
      </c>
      <c r="D203" s="21" t="s">
        <v>3316</v>
      </c>
      <c r="E203" s="22">
        <v>35.92</v>
      </c>
      <c r="F203" s="23">
        <f t="shared" si="12"/>
        <v>39.51200000000001</v>
      </c>
      <c r="G203" s="24">
        <f t="shared" si="13"/>
        <v>39.51200000000001</v>
      </c>
      <c r="H203" s="24">
        <f t="shared" si="14"/>
        <v>1975.6000000000004</v>
      </c>
      <c r="I203" s="24">
        <f t="shared" si="15"/>
        <v>3951.2000000000007</v>
      </c>
      <c r="J203" s="26">
        <v>686010949081</v>
      </c>
      <c r="K203" s="25">
        <v>0.309004830288</v>
      </c>
      <c r="L203" s="26">
        <v>1</v>
      </c>
      <c r="M203" s="21">
        <v>50</v>
      </c>
      <c r="N203" s="21">
        <v>100</v>
      </c>
    </row>
    <row r="204" spans="1:14" ht="14.25">
      <c r="A204" s="19" t="s">
        <v>198</v>
      </c>
      <c r="B204" s="20" t="s">
        <v>2275</v>
      </c>
      <c r="C204" s="21" t="s">
        <v>2276</v>
      </c>
      <c r="D204" s="21" t="s">
        <v>3316</v>
      </c>
      <c r="E204" s="22">
        <v>49.71</v>
      </c>
      <c r="F204" s="23">
        <f t="shared" si="12"/>
        <v>54.681000000000004</v>
      </c>
      <c r="G204" s="24">
        <f t="shared" si="13"/>
        <v>54.681000000000004</v>
      </c>
      <c r="H204" s="24">
        <f t="shared" si="14"/>
        <v>2734.05</v>
      </c>
      <c r="I204" s="24">
        <f t="shared" si="15"/>
        <v>5468.1</v>
      </c>
      <c r="J204" s="26">
        <v>686010949098</v>
      </c>
      <c r="K204" s="25">
        <v>0.49500773784</v>
      </c>
      <c r="L204" s="26">
        <v>1</v>
      </c>
      <c r="M204" s="21">
        <v>50</v>
      </c>
      <c r="N204" s="21">
        <v>100</v>
      </c>
    </row>
    <row r="205" spans="1:14" ht="14.25">
      <c r="A205" s="19" t="s">
        <v>199</v>
      </c>
      <c r="B205" s="20" t="s">
        <v>2277</v>
      </c>
      <c r="C205" s="21" t="s">
        <v>2266</v>
      </c>
      <c r="D205" s="21" t="s">
        <v>3316</v>
      </c>
      <c r="E205" s="22">
        <v>72.7</v>
      </c>
      <c r="F205" s="23">
        <f t="shared" si="12"/>
        <v>79.97000000000001</v>
      </c>
      <c r="G205" s="24">
        <f t="shared" si="13"/>
        <v>79.97000000000001</v>
      </c>
      <c r="H205" s="24">
        <f t="shared" si="14"/>
        <v>1999.2500000000002</v>
      </c>
      <c r="I205" s="24">
        <f t="shared" si="15"/>
        <v>3998.5000000000005</v>
      </c>
      <c r="J205" s="26">
        <v>686010949104</v>
      </c>
      <c r="K205" s="25">
        <v>0.888013881216</v>
      </c>
      <c r="L205" s="26">
        <v>1</v>
      </c>
      <c r="M205" s="21">
        <v>25</v>
      </c>
      <c r="N205" s="21">
        <v>50</v>
      </c>
    </row>
    <row r="206" spans="1:14" ht="14.25">
      <c r="A206" s="19" t="s">
        <v>200</v>
      </c>
      <c r="B206" s="20" t="s">
        <v>2278</v>
      </c>
      <c r="C206" s="21" t="s">
        <v>2269</v>
      </c>
      <c r="D206" s="21" t="s">
        <v>3316</v>
      </c>
      <c r="E206" s="22">
        <v>104.25</v>
      </c>
      <c r="F206" s="23">
        <f t="shared" si="12"/>
        <v>114.67500000000001</v>
      </c>
      <c r="G206" s="24">
        <f t="shared" si="13"/>
        <v>114.67500000000001</v>
      </c>
      <c r="H206" s="24">
        <f t="shared" si="14"/>
        <v>2752.2000000000003</v>
      </c>
      <c r="I206" s="24">
        <f t="shared" si="15"/>
        <v>5504.400000000001</v>
      </c>
      <c r="J206" s="26">
        <v>686010949111</v>
      </c>
      <c r="K206" s="25">
        <v>1.13001766416</v>
      </c>
      <c r="L206" s="26">
        <v>1</v>
      </c>
      <c r="M206" s="21">
        <v>24</v>
      </c>
      <c r="N206" s="21">
        <v>48</v>
      </c>
    </row>
    <row r="207" spans="1:14" ht="14.25">
      <c r="A207" s="19" t="s">
        <v>201</v>
      </c>
      <c r="B207" s="20" t="s">
        <v>2279</v>
      </c>
      <c r="C207" s="21" t="s">
        <v>2271</v>
      </c>
      <c r="D207" s="21" t="s">
        <v>3316</v>
      </c>
      <c r="E207" s="22">
        <v>145.39</v>
      </c>
      <c r="F207" s="23">
        <f t="shared" si="12"/>
        <v>159.929</v>
      </c>
      <c r="G207" s="24">
        <f t="shared" si="13"/>
        <v>159.929</v>
      </c>
      <c r="H207" s="24">
        <f t="shared" si="14"/>
        <v>2398.935</v>
      </c>
      <c r="I207" s="24">
        <f t="shared" si="15"/>
        <v>4797.87</v>
      </c>
      <c r="J207" s="26">
        <v>686010949128</v>
      </c>
      <c r="K207" s="25">
        <v>1.601025026832</v>
      </c>
      <c r="L207" s="26">
        <v>1</v>
      </c>
      <c r="M207" s="21">
        <v>15</v>
      </c>
      <c r="N207" s="21">
        <v>30</v>
      </c>
    </row>
    <row r="208" spans="1:14" ht="14.25">
      <c r="A208" s="19" t="s">
        <v>202</v>
      </c>
      <c r="B208" s="20" t="s">
        <v>2280</v>
      </c>
      <c r="C208" s="21" t="s">
        <v>2273</v>
      </c>
      <c r="D208" s="21" t="s">
        <v>3316</v>
      </c>
      <c r="E208" s="22">
        <v>190.08</v>
      </c>
      <c r="F208" s="23">
        <f t="shared" si="12"/>
        <v>209.08800000000002</v>
      </c>
      <c r="G208" s="24">
        <f t="shared" si="13"/>
        <v>209.08800000000002</v>
      </c>
      <c r="H208" s="24">
        <f t="shared" si="14"/>
        <v>2090.88</v>
      </c>
      <c r="I208" s="24">
        <f t="shared" si="15"/>
        <v>4181.76</v>
      </c>
      <c r="J208" s="26">
        <v>686010949135</v>
      </c>
      <c r="K208" s="25">
        <v>2.8440444574079997</v>
      </c>
      <c r="L208" s="26">
        <v>1</v>
      </c>
      <c r="M208" s="21">
        <v>10</v>
      </c>
      <c r="N208" s="21">
        <v>20</v>
      </c>
    </row>
    <row r="209" spans="1:14" ht="14.25">
      <c r="A209" s="19" t="s">
        <v>203</v>
      </c>
      <c r="B209" s="20" t="s">
        <v>2515</v>
      </c>
      <c r="C209" s="21" t="s">
        <v>378</v>
      </c>
      <c r="D209" s="21" t="s">
        <v>3317</v>
      </c>
      <c r="E209" s="22">
        <v>8.88</v>
      </c>
      <c r="F209" s="23">
        <f t="shared" si="12"/>
        <v>9.768000000000002</v>
      </c>
      <c r="G209" s="24">
        <f t="shared" si="13"/>
        <v>97.68000000000002</v>
      </c>
      <c r="H209" s="24">
        <f t="shared" si="14"/>
        <v>2442.0000000000005</v>
      </c>
      <c r="I209" s="24">
        <f t="shared" si="15"/>
        <v>4884.000000000001</v>
      </c>
      <c r="J209" s="26">
        <v>686010949722</v>
      </c>
      <c r="K209" s="25">
        <v>0.05952474</v>
      </c>
      <c r="L209" s="26">
        <v>10</v>
      </c>
      <c r="M209" s="21">
        <v>250</v>
      </c>
      <c r="N209" s="21">
        <v>500</v>
      </c>
    </row>
    <row r="210" spans="1:14" ht="14.25">
      <c r="A210" s="19" t="s">
        <v>204</v>
      </c>
      <c r="B210" s="20" t="s">
        <v>2516</v>
      </c>
      <c r="C210" s="21" t="s">
        <v>751</v>
      </c>
      <c r="D210" s="21" t="s">
        <v>3317</v>
      </c>
      <c r="E210" s="22">
        <v>18.45</v>
      </c>
      <c r="F210" s="23">
        <f t="shared" si="12"/>
        <v>20.295</v>
      </c>
      <c r="G210" s="24">
        <f t="shared" si="13"/>
        <v>202.95000000000002</v>
      </c>
      <c r="H210" s="24">
        <f t="shared" si="14"/>
        <v>3653.1000000000004</v>
      </c>
      <c r="I210" s="24">
        <f t="shared" si="15"/>
        <v>7306.200000000001</v>
      </c>
      <c r="J210" s="26">
        <v>686010949753</v>
      </c>
      <c r="K210" s="25">
        <v>0.09700328</v>
      </c>
      <c r="L210" s="26">
        <v>10</v>
      </c>
      <c r="M210" s="21">
        <v>180</v>
      </c>
      <c r="N210" s="21">
        <v>360</v>
      </c>
    </row>
    <row r="211" spans="1:14" ht="14.25">
      <c r="A211" s="19" t="s">
        <v>205</v>
      </c>
      <c r="B211" s="20" t="s">
        <v>2517</v>
      </c>
      <c r="C211" s="21" t="s">
        <v>385</v>
      </c>
      <c r="D211" s="21" t="s">
        <v>3317</v>
      </c>
      <c r="E211" s="22">
        <v>16.18</v>
      </c>
      <c r="F211" s="23">
        <f t="shared" si="12"/>
        <v>17.798000000000002</v>
      </c>
      <c r="G211" s="24">
        <f t="shared" si="13"/>
        <v>177.98000000000002</v>
      </c>
      <c r="H211" s="24">
        <f t="shared" si="14"/>
        <v>3203.6400000000003</v>
      </c>
      <c r="I211" s="24">
        <f t="shared" si="15"/>
        <v>6407.280000000001</v>
      </c>
      <c r="J211" s="26">
        <v>686010949739</v>
      </c>
      <c r="K211" s="25">
        <v>0.09700328</v>
      </c>
      <c r="L211" s="26">
        <v>10</v>
      </c>
      <c r="M211" s="21">
        <v>180</v>
      </c>
      <c r="N211" s="21">
        <v>360</v>
      </c>
    </row>
    <row r="212" spans="1:14" ht="14.25">
      <c r="A212" s="19" t="s">
        <v>206</v>
      </c>
      <c r="B212" s="20" t="s">
        <v>2518</v>
      </c>
      <c r="C212" s="21" t="s">
        <v>528</v>
      </c>
      <c r="D212" s="21" t="s">
        <v>3317</v>
      </c>
      <c r="E212" s="22">
        <v>14.17</v>
      </c>
      <c r="F212" s="23">
        <f t="shared" si="12"/>
        <v>15.587000000000002</v>
      </c>
      <c r="G212" s="24">
        <f t="shared" si="13"/>
        <v>155.87</v>
      </c>
      <c r="H212" s="24">
        <f t="shared" si="14"/>
        <v>3117.4</v>
      </c>
      <c r="I212" s="24">
        <f t="shared" si="15"/>
        <v>6234.8</v>
      </c>
      <c r="J212" s="26">
        <v>686010949760</v>
      </c>
      <c r="K212" s="25">
        <v>0.09700328</v>
      </c>
      <c r="L212" s="26">
        <v>10</v>
      </c>
      <c r="M212" s="21">
        <v>200</v>
      </c>
      <c r="N212" s="21">
        <v>400</v>
      </c>
    </row>
    <row r="213" spans="1:14" ht="14.25">
      <c r="A213" s="19" t="s">
        <v>207</v>
      </c>
      <c r="B213" s="20" t="s">
        <v>2519</v>
      </c>
      <c r="C213" s="21" t="s">
        <v>392</v>
      </c>
      <c r="D213" s="21" t="s">
        <v>3317</v>
      </c>
      <c r="E213" s="22">
        <v>21.3</v>
      </c>
      <c r="F213" s="23">
        <f t="shared" si="12"/>
        <v>23.430000000000003</v>
      </c>
      <c r="G213" s="24">
        <f t="shared" si="13"/>
        <v>234.30000000000004</v>
      </c>
      <c r="H213" s="24">
        <f t="shared" si="14"/>
        <v>2343.0000000000005</v>
      </c>
      <c r="I213" s="24">
        <f t="shared" si="15"/>
        <v>4686.000000000001</v>
      </c>
      <c r="J213" s="26">
        <v>686010949746</v>
      </c>
      <c r="K213" s="25">
        <v>0.14770954</v>
      </c>
      <c r="L213" s="26">
        <v>10</v>
      </c>
      <c r="M213" s="21">
        <v>100</v>
      </c>
      <c r="N213" s="21">
        <v>200</v>
      </c>
    </row>
    <row r="214" spans="1:14" ht="14.25">
      <c r="A214" s="19" t="s">
        <v>208</v>
      </c>
      <c r="B214" s="20" t="s">
        <v>2281</v>
      </c>
      <c r="C214" s="21" t="s">
        <v>528</v>
      </c>
      <c r="D214" s="21" t="s">
        <v>3318</v>
      </c>
      <c r="E214" s="22">
        <v>21.6</v>
      </c>
      <c r="F214" s="23">
        <f t="shared" si="12"/>
        <v>23.760000000000005</v>
      </c>
      <c r="G214" s="24">
        <f t="shared" si="13"/>
        <v>237.60000000000005</v>
      </c>
      <c r="H214" s="24">
        <f t="shared" si="14"/>
        <v>3564.000000000001</v>
      </c>
      <c r="I214" s="24">
        <f t="shared" si="15"/>
        <v>7128.000000000002</v>
      </c>
      <c r="J214" s="26">
        <v>684753876473</v>
      </c>
      <c r="K214" s="25">
        <v>0.124001938368</v>
      </c>
      <c r="L214" s="26">
        <v>10</v>
      </c>
      <c r="M214" s="21">
        <v>150</v>
      </c>
      <c r="N214" s="21">
        <v>300</v>
      </c>
    </row>
    <row r="215" spans="1:14" ht="14.25">
      <c r="A215" s="19" t="s">
        <v>209</v>
      </c>
      <c r="B215" s="20" t="s">
        <v>2282</v>
      </c>
      <c r="C215" s="21" t="s">
        <v>535</v>
      </c>
      <c r="D215" s="21" t="s">
        <v>3318</v>
      </c>
      <c r="E215" s="22">
        <v>39.83</v>
      </c>
      <c r="F215" s="23">
        <f t="shared" si="12"/>
        <v>43.813</v>
      </c>
      <c r="G215" s="24">
        <f t="shared" si="13"/>
        <v>438.13</v>
      </c>
      <c r="H215" s="24">
        <f t="shared" si="14"/>
        <v>4381.3</v>
      </c>
      <c r="I215" s="24">
        <f t="shared" si="15"/>
        <v>8762.6</v>
      </c>
      <c r="J215" s="26">
        <v>684753876480</v>
      </c>
      <c r="K215" s="25">
        <v>0.17200268870399998</v>
      </c>
      <c r="L215" s="26">
        <v>10</v>
      </c>
      <c r="M215" s="21">
        <v>100</v>
      </c>
      <c r="N215" s="21">
        <v>200</v>
      </c>
    </row>
    <row r="216" spans="1:14" ht="14.25">
      <c r="A216" s="19" t="s">
        <v>210</v>
      </c>
      <c r="B216" s="20" t="s">
        <v>2283</v>
      </c>
      <c r="C216" s="21" t="s">
        <v>542</v>
      </c>
      <c r="D216" s="21" t="s">
        <v>3318</v>
      </c>
      <c r="E216" s="22">
        <v>25.24</v>
      </c>
      <c r="F216" s="23">
        <f t="shared" si="12"/>
        <v>27.764</v>
      </c>
      <c r="G216" s="24">
        <f t="shared" si="13"/>
        <v>277.64</v>
      </c>
      <c r="H216" s="24">
        <f t="shared" si="14"/>
        <v>2221.12</v>
      </c>
      <c r="I216" s="24">
        <f t="shared" si="15"/>
        <v>4442.24</v>
      </c>
      <c r="J216" s="26">
        <v>684753876497</v>
      </c>
      <c r="K216" s="25">
        <v>0.177002766864</v>
      </c>
      <c r="L216" s="26">
        <v>10</v>
      </c>
      <c r="M216" s="21">
        <v>80</v>
      </c>
      <c r="N216" s="21">
        <v>160</v>
      </c>
    </row>
    <row r="217" spans="1:14" ht="14.25">
      <c r="A217" s="19" t="s">
        <v>211</v>
      </c>
      <c r="B217" s="20" t="s">
        <v>2284</v>
      </c>
      <c r="C217" s="21" t="s">
        <v>549</v>
      </c>
      <c r="D217" s="21" t="s">
        <v>3318</v>
      </c>
      <c r="E217" s="22">
        <v>58.29</v>
      </c>
      <c r="F217" s="23">
        <f t="shared" si="12"/>
        <v>64.119</v>
      </c>
      <c r="G217" s="24">
        <f t="shared" si="13"/>
        <v>64.119</v>
      </c>
      <c r="H217" s="24">
        <f t="shared" si="14"/>
        <v>2564.76</v>
      </c>
      <c r="I217" s="24">
        <f t="shared" si="15"/>
        <v>5129.52</v>
      </c>
      <c r="J217" s="26">
        <v>684753878019</v>
      </c>
      <c r="K217" s="25">
        <v>0.258004033056</v>
      </c>
      <c r="L217" s="26">
        <v>1</v>
      </c>
      <c r="M217" s="21">
        <v>40</v>
      </c>
      <c r="N217" s="21">
        <v>80</v>
      </c>
    </row>
    <row r="218" spans="1:14" ht="14.25">
      <c r="A218" s="19" t="s">
        <v>212</v>
      </c>
      <c r="B218" s="20" t="s">
        <v>2285</v>
      </c>
      <c r="C218" s="21" t="s">
        <v>556</v>
      </c>
      <c r="D218" s="21" t="s">
        <v>3318</v>
      </c>
      <c r="E218" s="22">
        <v>58.29</v>
      </c>
      <c r="F218" s="23">
        <f t="shared" si="12"/>
        <v>64.119</v>
      </c>
      <c r="G218" s="24">
        <f t="shared" si="13"/>
        <v>64.119</v>
      </c>
      <c r="H218" s="24">
        <f t="shared" si="14"/>
        <v>2564.76</v>
      </c>
      <c r="I218" s="24">
        <f t="shared" si="15"/>
        <v>5129.52</v>
      </c>
      <c r="J218" s="26">
        <v>684753876503</v>
      </c>
      <c r="K218" s="25">
        <v>0.258004033056</v>
      </c>
      <c r="L218" s="26">
        <v>1</v>
      </c>
      <c r="M218" s="21">
        <v>40</v>
      </c>
      <c r="N218" s="21">
        <v>80</v>
      </c>
    </row>
    <row r="219" spans="1:14" ht="14.25">
      <c r="A219" s="19" t="s">
        <v>213</v>
      </c>
      <c r="B219" s="20" t="s">
        <v>2286</v>
      </c>
      <c r="C219" s="21" t="s">
        <v>563</v>
      </c>
      <c r="D219" s="21" t="s">
        <v>3318</v>
      </c>
      <c r="E219" s="22">
        <v>37.62</v>
      </c>
      <c r="F219" s="23">
        <f t="shared" si="12"/>
        <v>41.382</v>
      </c>
      <c r="G219" s="24">
        <f t="shared" si="13"/>
        <v>41.382</v>
      </c>
      <c r="H219" s="24">
        <f t="shared" si="14"/>
        <v>1655.28</v>
      </c>
      <c r="I219" s="24">
        <f t="shared" si="15"/>
        <v>3310.56</v>
      </c>
      <c r="J219" s="26">
        <v>684753876510</v>
      </c>
      <c r="K219" s="25">
        <v>0.258004033056</v>
      </c>
      <c r="L219" s="26">
        <v>1</v>
      </c>
      <c r="M219" s="21">
        <v>40</v>
      </c>
      <c r="N219" s="21">
        <v>80</v>
      </c>
    </row>
    <row r="220" spans="1:14" ht="14.25">
      <c r="A220" s="19" t="s">
        <v>214</v>
      </c>
      <c r="B220" s="20" t="s">
        <v>2287</v>
      </c>
      <c r="C220" s="21" t="s">
        <v>570</v>
      </c>
      <c r="D220" s="21" t="s">
        <v>3318</v>
      </c>
      <c r="E220" s="22">
        <v>69.65</v>
      </c>
      <c r="F220" s="23">
        <f t="shared" si="12"/>
        <v>76.61500000000001</v>
      </c>
      <c r="G220" s="24">
        <f t="shared" si="13"/>
        <v>76.61500000000001</v>
      </c>
      <c r="H220" s="24">
        <f t="shared" si="14"/>
        <v>3064.6000000000004</v>
      </c>
      <c r="I220" s="24">
        <f t="shared" si="15"/>
        <v>6129.200000000001</v>
      </c>
      <c r="J220" s="26">
        <v>686010949883</v>
      </c>
      <c r="K220" s="25">
        <v>0.26</v>
      </c>
      <c r="L220" s="26">
        <v>1</v>
      </c>
      <c r="M220" s="21">
        <v>40</v>
      </c>
      <c r="N220" s="21">
        <v>80</v>
      </c>
    </row>
    <row r="221" spans="1:14" ht="14.25">
      <c r="A221" s="19" t="s">
        <v>215</v>
      </c>
      <c r="B221" s="20" t="s">
        <v>2288</v>
      </c>
      <c r="C221" s="21" t="s">
        <v>577</v>
      </c>
      <c r="D221" s="21" t="s">
        <v>3318</v>
      </c>
      <c r="E221" s="22">
        <v>69.65</v>
      </c>
      <c r="F221" s="23">
        <f t="shared" si="12"/>
        <v>76.61500000000001</v>
      </c>
      <c r="G221" s="24">
        <f t="shared" si="13"/>
        <v>76.61500000000001</v>
      </c>
      <c r="H221" s="24">
        <f t="shared" si="14"/>
        <v>2681.5250000000005</v>
      </c>
      <c r="I221" s="24">
        <f t="shared" si="15"/>
        <v>5363.050000000001</v>
      </c>
      <c r="J221" s="26">
        <v>684753876527</v>
      </c>
      <c r="K221" s="25">
        <v>0.42700667486400007</v>
      </c>
      <c r="L221" s="26">
        <v>1</v>
      </c>
      <c r="M221" s="21">
        <v>35</v>
      </c>
      <c r="N221" s="21">
        <v>70</v>
      </c>
    </row>
    <row r="222" spans="1:14" ht="14.25">
      <c r="A222" s="19" t="s">
        <v>216</v>
      </c>
      <c r="B222" s="20" t="s">
        <v>2289</v>
      </c>
      <c r="C222" s="21" t="s">
        <v>584</v>
      </c>
      <c r="D222" s="21" t="s">
        <v>3318</v>
      </c>
      <c r="E222" s="22">
        <v>62.53</v>
      </c>
      <c r="F222" s="23">
        <f t="shared" si="12"/>
        <v>68.783</v>
      </c>
      <c r="G222" s="24">
        <f t="shared" si="13"/>
        <v>68.783</v>
      </c>
      <c r="H222" s="24">
        <f t="shared" si="14"/>
        <v>2407.405</v>
      </c>
      <c r="I222" s="24">
        <f t="shared" si="15"/>
        <v>4814.81</v>
      </c>
      <c r="J222" s="26">
        <v>684753876534</v>
      </c>
      <c r="K222" s="25">
        <v>0.42800669049600004</v>
      </c>
      <c r="L222" s="26">
        <v>1</v>
      </c>
      <c r="M222" s="21">
        <v>35</v>
      </c>
      <c r="N222" s="21">
        <v>70</v>
      </c>
    </row>
    <row r="223" spans="1:14" ht="14.25">
      <c r="A223" s="19" t="s">
        <v>217</v>
      </c>
      <c r="B223" s="20" t="s">
        <v>2290</v>
      </c>
      <c r="C223" s="21" t="s">
        <v>591</v>
      </c>
      <c r="D223" s="21" t="s">
        <v>3318</v>
      </c>
      <c r="E223" s="22">
        <v>55.37</v>
      </c>
      <c r="F223" s="23">
        <f t="shared" si="12"/>
        <v>60.907000000000004</v>
      </c>
      <c r="G223" s="24">
        <f t="shared" si="13"/>
        <v>60.907000000000004</v>
      </c>
      <c r="H223" s="24">
        <f t="shared" si="14"/>
        <v>1827.21</v>
      </c>
      <c r="I223" s="24">
        <f t="shared" si="15"/>
        <v>3654.42</v>
      </c>
      <c r="J223" s="26">
        <v>684753876541</v>
      </c>
      <c r="K223" s="25">
        <v>0.4000062528</v>
      </c>
      <c r="L223" s="26">
        <v>1</v>
      </c>
      <c r="M223" s="21">
        <v>30</v>
      </c>
      <c r="N223" s="21">
        <v>60</v>
      </c>
    </row>
    <row r="224" spans="1:14" ht="14.25">
      <c r="A224" s="19" t="s">
        <v>218</v>
      </c>
      <c r="B224" s="20" t="s">
        <v>2291</v>
      </c>
      <c r="C224" s="21" t="s">
        <v>598</v>
      </c>
      <c r="D224" s="21" t="s">
        <v>3318</v>
      </c>
      <c r="E224" s="22">
        <v>66.24</v>
      </c>
      <c r="F224" s="23">
        <f t="shared" si="12"/>
        <v>72.864</v>
      </c>
      <c r="G224" s="24">
        <f t="shared" si="13"/>
        <v>72.864</v>
      </c>
      <c r="H224" s="24">
        <f t="shared" si="14"/>
        <v>2185.92</v>
      </c>
      <c r="I224" s="24">
        <f t="shared" si="15"/>
        <v>4371.84</v>
      </c>
      <c r="J224" s="26">
        <v>686010949890</v>
      </c>
      <c r="K224" s="25">
        <v>0.4</v>
      </c>
      <c r="L224" s="26">
        <v>1</v>
      </c>
      <c r="M224" s="21">
        <v>30</v>
      </c>
      <c r="N224" s="21">
        <v>60</v>
      </c>
    </row>
    <row r="225" spans="1:14" ht="14.25">
      <c r="A225" s="19" t="s">
        <v>219</v>
      </c>
      <c r="B225" s="20" t="s">
        <v>2292</v>
      </c>
      <c r="C225" s="21" t="s">
        <v>605</v>
      </c>
      <c r="D225" s="21" t="s">
        <v>3318</v>
      </c>
      <c r="E225" s="22">
        <v>66.24</v>
      </c>
      <c r="F225" s="23">
        <f t="shared" si="12"/>
        <v>72.864</v>
      </c>
      <c r="G225" s="24">
        <f t="shared" si="13"/>
        <v>72.864</v>
      </c>
      <c r="H225" s="24">
        <f t="shared" si="14"/>
        <v>1457.2800000000002</v>
      </c>
      <c r="I225" s="24">
        <f t="shared" si="15"/>
        <v>2914.5600000000004</v>
      </c>
      <c r="J225" s="26">
        <v>684753876558</v>
      </c>
      <c r="K225" s="25">
        <v>0.59500930104</v>
      </c>
      <c r="L225" s="26">
        <v>1</v>
      </c>
      <c r="M225" s="21">
        <v>20</v>
      </c>
      <c r="N225" s="21">
        <v>40</v>
      </c>
    </row>
    <row r="226" spans="1:14" ht="14.25">
      <c r="A226" s="19" t="s">
        <v>220</v>
      </c>
      <c r="B226" s="20" t="s">
        <v>2293</v>
      </c>
      <c r="C226" s="21" t="s">
        <v>612</v>
      </c>
      <c r="D226" s="21" t="s">
        <v>3318</v>
      </c>
      <c r="E226" s="22">
        <v>96.44</v>
      </c>
      <c r="F226" s="23">
        <f t="shared" si="12"/>
        <v>106.084</v>
      </c>
      <c r="G226" s="24">
        <f t="shared" si="13"/>
        <v>106.084</v>
      </c>
      <c r="H226" s="24">
        <f t="shared" si="14"/>
        <v>2121.6800000000003</v>
      </c>
      <c r="I226" s="24">
        <f t="shared" si="15"/>
        <v>4243.360000000001</v>
      </c>
      <c r="J226" s="26">
        <v>684753876565</v>
      </c>
      <c r="K226" s="25">
        <v>0.591009238512</v>
      </c>
      <c r="L226" s="26">
        <v>1</v>
      </c>
      <c r="M226" s="21">
        <v>20</v>
      </c>
      <c r="N226" s="21">
        <v>40</v>
      </c>
    </row>
    <row r="227" spans="1:14" ht="14.25">
      <c r="A227" s="19" t="s">
        <v>221</v>
      </c>
      <c r="B227" s="20" t="s">
        <v>2294</v>
      </c>
      <c r="C227" s="21" t="s">
        <v>619</v>
      </c>
      <c r="D227" s="21" t="s">
        <v>3318</v>
      </c>
      <c r="E227" s="22">
        <v>80.25</v>
      </c>
      <c r="F227" s="23">
        <f t="shared" si="12"/>
        <v>88.275</v>
      </c>
      <c r="G227" s="24">
        <f t="shared" si="13"/>
        <v>88.275</v>
      </c>
      <c r="H227" s="24">
        <f t="shared" si="14"/>
        <v>1765.5</v>
      </c>
      <c r="I227" s="24">
        <f t="shared" si="15"/>
        <v>3531</v>
      </c>
      <c r="J227" s="26">
        <v>684753876572</v>
      </c>
      <c r="K227" s="25">
        <v>0.552008628864</v>
      </c>
      <c r="L227" s="26">
        <v>1</v>
      </c>
      <c r="M227" s="21">
        <v>20</v>
      </c>
      <c r="N227" s="21">
        <v>40</v>
      </c>
    </row>
    <row r="228" spans="1:14" ht="14.25">
      <c r="A228" s="19" t="s">
        <v>222</v>
      </c>
      <c r="B228" s="20" t="s">
        <v>2295</v>
      </c>
      <c r="C228" s="21" t="s">
        <v>626</v>
      </c>
      <c r="D228" s="21" t="s">
        <v>3318</v>
      </c>
      <c r="E228" s="22">
        <v>62.33</v>
      </c>
      <c r="F228" s="23">
        <f t="shared" si="12"/>
        <v>68.563</v>
      </c>
      <c r="G228" s="24">
        <f t="shared" si="13"/>
        <v>68.563</v>
      </c>
      <c r="H228" s="24">
        <f t="shared" si="14"/>
        <v>1234.134</v>
      </c>
      <c r="I228" s="24">
        <f t="shared" si="15"/>
        <v>2468.268</v>
      </c>
      <c r="J228" s="26">
        <v>684753876589</v>
      </c>
      <c r="K228" s="25">
        <v>0.5952474</v>
      </c>
      <c r="L228" s="26">
        <v>1</v>
      </c>
      <c r="M228" s="21">
        <v>18</v>
      </c>
      <c r="N228" s="21">
        <v>36</v>
      </c>
    </row>
    <row r="229" spans="1:14" ht="14.25">
      <c r="A229" s="19" t="s">
        <v>223</v>
      </c>
      <c r="B229" s="20" t="s">
        <v>2296</v>
      </c>
      <c r="C229" s="21" t="s">
        <v>2122</v>
      </c>
      <c r="D229" s="21" t="s">
        <v>3318</v>
      </c>
      <c r="E229" s="22">
        <v>248.57</v>
      </c>
      <c r="F229" s="23">
        <f t="shared" si="12"/>
        <v>273.427</v>
      </c>
      <c r="G229" s="24">
        <f t="shared" si="13"/>
        <v>273.427</v>
      </c>
      <c r="H229" s="41" t="s">
        <v>1441</v>
      </c>
      <c r="I229" s="24">
        <f t="shared" si="15"/>
        <v>6835.675</v>
      </c>
      <c r="J229" s="26">
        <v>684753877593</v>
      </c>
      <c r="K229" s="25">
        <v>0.827012927664</v>
      </c>
      <c r="L229" s="26">
        <v>1</v>
      </c>
      <c r="M229" s="21" t="s">
        <v>1441</v>
      </c>
      <c r="N229" s="21">
        <v>25</v>
      </c>
    </row>
    <row r="230" spans="1:14" ht="14.25">
      <c r="A230" s="19" t="s">
        <v>224</v>
      </c>
      <c r="B230" s="20" t="s">
        <v>2297</v>
      </c>
      <c r="C230" s="21" t="s">
        <v>2124</v>
      </c>
      <c r="D230" s="21" t="s">
        <v>3318</v>
      </c>
      <c r="E230" s="22">
        <v>258.45</v>
      </c>
      <c r="F230" s="23">
        <f t="shared" si="12"/>
        <v>284.295</v>
      </c>
      <c r="G230" s="24">
        <f t="shared" si="13"/>
        <v>284.295</v>
      </c>
      <c r="H230" s="41" t="s">
        <v>1441</v>
      </c>
      <c r="I230" s="24">
        <f t="shared" si="15"/>
        <v>7107.375</v>
      </c>
      <c r="J230" s="26">
        <v>684753877609</v>
      </c>
      <c r="K230" s="25">
        <v>0.851013302832</v>
      </c>
      <c r="L230" s="26">
        <v>1</v>
      </c>
      <c r="M230" s="21" t="s">
        <v>1441</v>
      </c>
      <c r="N230" s="21">
        <v>25</v>
      </c>
    </row>
    <row r="231" spans="1:14" ht="14.25">
      <c r="A231" s="19" t="s">
        <v>225</v>
      </c>
      <c r="B231" s="20" t="s">
        <v>2298</v>
      </c>
      <c r="C231" s="21" t="s">
        <v>2126</v>
      </c>
      <c r="D231" s="21" t="s">
        <v>3318</v>
      </c>
      <c r="E231" s="22">
        <v>261.16</v>
      </c>
      <c r="F231" s="23">
        <f t="shared" si="12"/>
        <v>287.27600000000007</v>
      </c>
      <c r="G231" s="24">
        <f t="shared" si="13"/>
        <v>287.27600000000007</v>
      </c>
      <c r="H231" s="41" t="s">
        <v>1441</v>
      </c>
      <c r="I231" s="24">
        <f t="shared" si="15"/>
        <v>7181.9000000000015</v>
      </c>
      <c r="J231" s="26">
        <v>684753877616</v>
      </c>
      <c r="K231" s="25">
        <v>0.9860154131520001</v>
      </c>
      <c r="L231" s="26">
        <v>1</v>
      </c>
      <c r="M231" s="21" t="s">
        <v>1441</v>
      </c>
      <c r="N231" s="21">
        <v>25</v>
      </c>
    </row>
    <row r="232" spans="1:14" ht="14.25">
      <c r="A232" s="19" t="s">
        <v>226</v>
      </c>
      <c r="B232" s="20" t="s">
        <v>2299</v>
      </c>
      <c r="C232" s="21" t="s">
        <v>2128</v>
      </c>
      <c r="D232" s="21" t="s">
        <v>3318</v>
      </c>
      <c r="E232" s="22">
        <v>248.75</v>
      </c>
      <c r="F232" s="23">
        <f t="shared" si="12"/>
        <v>273.625</v>
      </c>
      <c r="G232" s="24">
        <f t="shared" si="13"/>
        <v>273.625</v>
      </c>
      <c r="H232" s="41" t="s">
        <v>1441</v>
      </c>
      <c r="I232" s="24">
        <f t="shared" si="15"/>
        <v>6840.625</v>
      </c>
      <c r="J232" s="26">
        <v>684753877623</v>
      </c>
      <c r="K232" s="25">
        <v>1.047016366704</v>
      </c>
      <c r="L232" s="26">
        <v>1</v>
      </c>
      <c r="M232" s="21" t="s">
        <v>1441</v>
      </c>
      <c r="N232" s="21">
        <v>25</v>
      </c>
    </row>
    <row r="233" spans="1:14" ht="14.25">
      <c r="A233" s="19" t="s">
        <v>227</v>
      </c>
      <c r="B233" s="20" t="s">
        <v>2300</v>
      </c>
      <c r="C233" s="21" t="s">
        <v>2130</v>
      </c>
      <c r="D233" s="21" t="s">
        <v>3318</v>
      </c>
      <c r="E233" s="22">
        <v>288.97</v>
      </c>
      <c r="F233" s="23">
        <f t="shared" si="12"/>
        <v>317.8670000000001</v>
      </c>
      <c r="G233" s="24">
        <f t="shared" si="13"/>
        <v>317.8670000000001</v>
      </c>
      <c r="H233" s="41" t="s">
        <v>1441</v>
      </c>
      <c r="I233" s="24">
        <f t="shared" si="15"/>
        <v>4768.005000000001</v>
      </c>
      <c r="J233" s="26">
        <v>684753878316</v>
      </c>
      <c r="K233" s="25">
        <v>1.2345872</v>
      </c>
      <c r="L233" s="26">
        <v>1</v>
      </c>
      <c r="M233" s="21" t="s">
        <v>1441</v>
      </c>
      <c r="N233" s="21">
        <v>15</v>
      </c>
    </row>
    <row r="234" spans="1:14" ht="14.25">
      <c r="A234" s="19" t="s">
        <v>228</v>
      </c>
      <c r="B234" s="20" t="s">
        <v>2301</v>
      </c>
      <c r="C234" s="21" t="s">
        <v>2132</v>
      </c>
      <c r="D234" s="21" t="s">
        <v>3318</v>
      </c>
      <c r="E234" s="22">
        <v>288.97</v>
      </c>
      <c r="F234" s="23">
        <f t="shared" si="12"/>
        <v>317.8670000000001</v>
      </c>
      <c r="G234" s="24">
        <f t="shared" si="13"/>
        <v>317.8670000000001</v>
      </c>
      <c r="H234" s="41" t="s">
        <v>1441</v>
      </c>
      <c r="I234" s="24">
        <f t="shared" si="15"/>
        <v>4768.005000000001</v>
      </c>
      <c r="J234" s="26">
        <v>684753877630</v>
      </c>
      <c r="K234" s="25">
        <v>1.2460194774720001</v>
      </c>
      <c r="L234" s="26">
        <v>1</v>
      </c>
      <c r="M234" s="21" t="s">
        <v>1441</v>
      </c>
      <c r="N234" s="21">
        <v>15</v>
      </c>
    </row>
    <row r="235" spans="1:14" ht="14.25">
      <c r="A235" s="19" t="s">
        <v>229</v>
      </c>
      <c r="B235" s="20" t="s">
        <v>2302</v>
      </c>
      <c r="C235" s="21" t="s">
        <v>2134</v>
      </c>
      <c r="D235" s="21" t="s">
        <v>3318</v>
      </c>
      <c r="E235" s="22">
        <v>289.69</v>
      </c>
      <c r="F235" s="23">
        <f t="shared" si="12"/>
        <v>318.65900000000005</v>
      </c>
      <c r="G235" s="24">
        <f t="shared" si="13"/>
        <v>318.65900000000005</v>
      </c>
      <c r="H235" s="41" t="s">
        <v>1441</v>
      </c>
      <c r="I235" s="24">
        <f t="shared" si="15"/>
        <v>4779.885000000001</v>
      </c>
      <c r="J235" s="26">
        <v>684753877647</v>
      </c>
      <c r="K235" s="25">
        <v>1.29002016528</v>
      </c>
      <c r="L235" s="26">
        <v>1</v>
      </c>
      <c r="M235" s="21" t="s">
        <v>1441</v>
      </c>
      <c r="N235" s="21">
        <v>15</v>
      </c>
    </row>
    <row r="236" spans="1:14" ht="14.25">
      <c r="A236" s="19" t="s">
        <v>230</v>
      </c>
      <c r="B236" s="20" t="s">
        <v>2303</v>
      </c>
      <c r="C236" s="21" t="s">
        <v>2136</v>
      </c>
      <c r="D236" s="21" t="s">
        <v>3318</v>
      </c>
      <c r="E236" s="22">
        <v>339.64</v>
      </c>
      <c r="F236" s="23">
        <f t="shared" si="12"/>
        <v>373.60400000000004</v>
      </c>
      <c r="G236" s="24">
        <f t="shared" si="13"/>
        <v>373.60400000000004</v>
      </c>
      <c r="H236" s="41" t="s">
        <v>1441</v>
      </c>
      <c r="I236" s="24">
        <f t="shared" si="15"/>
        <v>5604.06</v>
      </c>
      <c r="J236" s="26">
        <v>684753877654</v>
      </c>
      <c r="K236" s="25">
        <v>1.5100236043200002</v>
      </c>
      <c r="L236" s="26">
        <v>1</v>
      </c>
      <c r="M236" s="21" t="s">
        <v>1441</v>
      </c>
      <c r="N236" s="21">
        <v>15</v>
      </c>
    </row>
    <row r="237" spans="1:14" ht="14.25">
      <c r="A237" s="19" t="s">
        <v>231</v>
      </c>
      <c r="B237" s="20" t="s">
        <v>2304</v>
      </c>
      <c r="C237" s="21" t="s">
        <v>2138</v>
      </c>
      <c r="D237" s="21" t="s">
        <v>3318</v>
      </c>
      <c r="E237" s="22">
        <v>360.29</v>
      </c>
      <c r="F237" s="23">
        <f t="shared" si="12"/>
        <v>396.3190000000001</v>
      </c>
      <c r="G237" s="24">
        <f t="shared" si="13"/>
        <v>396.3190000000001</v>
      </c>
      <c r="H237" s="41" t="s">
        <v>1441</v>
      </c>
      <c r="I237" s="24">
        <f t="shared" si="15"/>
        <v>3963.1900000000005</v>
      </c>
      <c r="J237" s="26">
        <v>684753877661</v>
      </c>
      <c r="K237" s="25">
        <v>2.09003267088</v>
      </c>
      <c r="L237" s="26">
        <v>1</v>
      </c>
      <c r="M237" s="21" t="s">
        <v>1441</v>
      </c>
      <c r="N237" s="21">
        <v>10</v>
      </c>
    </row>
    <row r="238" spans="1:14" ht="14.25">
      <c r="A238" s="19" t="s">
        <v>233</v>
      </c>
      <c r="B238" s="20" t="s">
        <v>2305</v>
      </c>
      <c r="C238" s="21" t="s">
        <v>2142</v>
      </c>
      <c r="D238" s="21" t="s">
        <v>3318</v>
      </c>
      <c r="E238" s="22">
        <v>437.91</v>
      </c>
      <c r="F238" s="23">
        <f t="shared" si="12"/>
        <v>481.7010000000001</v>
      </c>
      <c r="G238" s="24">
        <f t="shared" si="13"/>
        <v>481.7010000000001</v>
      </c>
      <c r="H238" s="41" t="s">
        <v>1441</v>
      </c>
      <c r="I238" s="24">
        <f t="shared" si="15"/>
        <v>4817.010000000001</v>
      </c>
      <c r="J238" s="26">
        <v>684753877685</v>
      </c>
      <c r="K238" s="25">
        <v>2.483038814256</v>
      </c>
      <c r="L238" s="26">
        <v>1</v>
      </c>
      <c r="M238" s="21" t="s">
        <v>1441</v>
      </c>
      <c r="N238" s="21">
        <v>10</v>
      </c>
    </row>
    <row r="239" spans="1:14" ht="14.25">
      <c r="A239" s="19" t="s">
        <v>232</v>
      </c>
      <c r="B239" s="20" t="s">
        <v>2306</v>
      </c>
      <c r="C239" s="21" t="s">
        <v>2140</v>
      </c>
      <c r="D239" s="21" t="s">
        <v>3318</v>
      </c>
      <c r="E239" s="22">
        <v>397.76</v>
      </c>
      <c r="F239" s="23">
        <f t="shared" si="12"/>
        <v>437.536</v>
      </c>
      <c r="G239" s="24">
        <f t="shared" si="13"/>
        <v>437.536</v>
      </c>
      <c r="H239" s="41" t="s">
        <v>1441</v>
      </c>
      <c r="I239" s="24">
        <f t="shared" si="15"/>
        <v>4375.36</v>
      </c>
      <c r="J239" s="26">
        <v>684753877678</v>
      </c>
      <c r="K239" s="25">
        <v>2.333036469456</v>
      </c>
      <c r="L239" s="26">
        <v>1</v>
      </c>
      <c r="M239" s="21" t="s">
        <v>1441</v>
      </c>
      <c r="N239" s="21">
        <v>10</v>
      </c>
    </row>
    <row r="240" spans="1:14" ht="14.25">
      <c r="A240" s="19" t="s">
        <v>234</v>
      </c>
      <c r="B240" s="20" t="s">
        <v>2307</v>
      </c>
      <c r="C240" s="21" t="s">
        <v>751</v>
      </c>
      <c r="D240" s="21" t="s">
        <v>3319</v>
      </c>
      <c r="E240" s="22">
        <v>28.54</v>
      </c>
      <c r="F240" s="23">
        <f t="shared" si="12"/>
        <v>31.394000000000002</v>
      </c>
      <c r="G240" s="24">
        <f t="shared" si="13"/>
        <v>313.94</v>
      </c>
      <c r="H240" s="24">
        <f t="shared" si="14"/>
        <v>1883.64</v>
      </c>
      <c r="I240" s="24">
        <f t="shared" si="15"/>
        <v>3767.28</v>
      </c>
      <c r="J240" s="26">
        <v>684753876787</v>
      </c>
      <c r="K240" s="25">
        <v>0.287004486384</v>
      </c>
      <c r="L240" s="26">
        <v>10</v>
      </c>
      <c r="M240" s="21">
        <v>60</v>
      </c>
      <c r="N240" s="21">
        <v>120</v>
      </c>
    </row>
    <row r="241" spans="1:14" ht="14.25">
      <c r="A241" s="19" t="s">
        <v>235</v>
      </c>
      <c r="B241" s="20" t="s">
        <v>2308</v>
      </c>
      <c r="C241" s="21" t="s">
        <v>755</v>
      </c>
      <c r="D241" s="21" t="s">
        <v>3319</v>
      </c>
      <c r="E241" s="22">
        <v>41.13</v>
      </c>
      <c r="F241" s="23">
        <f t="shared" si="12"/>
        <v>45.24300000000001</v>
      </c>
      <c r="G241" s="24">
        <f t="shared" si="13"/>
        <v>226.21500000000003</v>
      </c>
      <c r="H241" s="24">
        <f t="shared" si="14"/>
        <v>2035.9350000000004</v>
      </c>
      <c r="I241" s="24">
        <f t="shared" si="15"/>
        <v>4071.870000000001</v>
      </c>
      <c r="J241" s="26">
        <v>684753876794</v>
      </c>
      <c r="K241" s="25">
        <v>0.32000500224000006</v>
      </c>
      <c r="L241" s="26">
        <v>5</v>
      </c>
      <c r="M241" s="21">
        <v>45</v>
      </c>
      <c r="N241" s="21">
        <v>90</v>
      </c>
    </row>
    <row r="242" spans="1:14" ht="14.25">
      <c r="A242" s="19" t="s">
        <v>236</v>
      </c>
      <c r="B242" s="20" t="s">
        <v>2309</v>
      </c>
      <c r="C242" s="21" t="s">
        <v>528</v>
      </c>
      <c r="D242" s="21" t="s">
        <v>3319</v>
      </c>
      <c r="E242" s="22">
        <v>12.21</v>
      </c>
      <c r="F242" s="23">
        <f t="shared" si="12"/>
        <v>13.431000000000003</v>
      </c>
      <c r="G242" s="24">
        <f t="shared" si="13"/>
        <v>134.31000000000003</v>
      </c>
      <c r="H242" s="24">
        <f t="shared" si="14"/>
        <v>805.8600000000001</v>
      </c>
      <c r="I242" s="24">
        <f t="shared" si="15"/>
        <v>1611.7200000000003</v>
      </c>
      <c r="J242" s="26">
        <v>684753876831</v>
      </c>
      <c r="K242" s="25">
        <v>0.2425082</v>
      </c>
      <c r="L242" s="26">
        <v>10</v>
      </c>
      <c r="M242" s="21">
        <v>60</v>
      </c>
      <c r="N242" s="21">
        <v>120</v>
      </c>
    </row>
    <row r="243" spans="1:14" ht="14.25">
      <c r="A243" s="19" t="s">
        <v>237</v>
      </c>
      <c r="B243" s="20" t="s">
        <v>2310</v>
      </c>
      <c r="C243" s="21" t="s">
        <v>774</v>
      </c>
      <c r="D243" s="21" t="s">
        <v>3319</v>
      </c>
      <c r="E243" s="22">
        <v>46.21</v>
      </c>
      <c r="F243" s="23">
        <f t="shared" si="12"/>
        <v>50.831</v>
      </c>
      <c r="G243" s="24">
        <f t="shared" si="13"/>
        <v>254.15500000000003</v>
      </c>
      <c r="H243" s="24">
        <f t="shared" si="14"/>
        <v>1524.93</v>
      </c>
      <c r="I243" s="24">
        <f t="shared" si="15"/>
        <v>3049.86</v>
      </c>
      <c r="J243" s="26">
        <v>684753876848</v>
      </c>
      <c r="K243" s="25">
        <v>0.4000062528</v>
      </c>
      <c r="L243" s="26">
        <v>5</v>
      </c>
      <c r="M243" s="21">
        <v>30</v>
      </c>
      <c r="N243" s="21">
        <v>60</v>
      </c>
    </row>
    <row r="244" spans="1:14" ht="14.25">
      <c r="A244" s="19" t="s">
        <v>238</v>
      </c>
      <c r="B244" s="20" t="s">
        <v>2311</v>
      </c>
      <c r="C244" s="21" t="s">
        <v>535</v>
      </c>
      <c r="D244" s="21" t="s">
        <v>3319</v>
      </c>
      <c r="E244" s="22">
        <v>29.84</v>
      </c>
      <c r="F244" s="23">
        <f t="shared" si="12"/>
        <v>32.824000000000005</v>
      </c>
      <c r="G244" s="24">
        <f t="shared" si="13"/>
        <v>164.12000000000003</v>
      </c>
      <c r="H244" s="24">
        <f t="shared" si="14"/>
        <v>1312.9600000000003</v>
      </c>
      <c r="I244" s="24">
        <f t="shared" si="15"/>
        <v>2625.9200000000005</v>
      </c>
      <c r="J244" s="26">
        <v>684753876916</v>
      </c>
      <c r="K244" s="25">
        <v>0.37500586199999997</v>
      </c>
      <c r="L244" s="26">
        <v>5</v>
      </c>
      <c r="M244" s="21">
        <v>40</v>
      </c>
      <c r="N244" s="21">
        <v>80</v>
      </c>
    </row>
    <row r="245" spans="1:14" ht="14.25">
      <c r="A245" s="19" t="s">
        <v>239</v>
      </c>
      <c r="B245" s="20" t="s">
        <v>2312</v>
      </c>
      <c r="C245" s="21" t="s">
        <v>542</v>
      </c>
      <c r="D245" s="21" t="s">
        <v>3319</v>
      </c>
      <c r="E245" s="22">
        <v>29.11</v>
      </c>
      <c r="F245" s="23">
        <f t="shared" si="12"/>
        <v>32.021</v>
      </c>
      <c r="G245" s="24">
        <f t="shared" si="13"/>
        <v>160.10500000000002</v>
      </c>
      <c r="H245" s="24">
        <f t="shared" si="14"/>
        <v>960.63</v>
      </c>
      <c r="I245" s="24">
        <f t="shared" si="15"/>
        <v>1921.26</v>
      </c>
      <c r="J245" s="26">
        <v>684753876923</v>
      </c>
      <c r="K245" s="25">
        <v>0.41000640912</v>
      </c>
      <c r="L245" s="26">
        <v>5</v>
      </c>
      <c r="M245" s="21">
        <v>30</v>
      </c>
      <c r="N245" s="21">
        <v>60</v>
      </c>
    </row>
    <row r="246" spans="1:14" ht="14.25">
      <c r="A246" s="19" t="s">
        <v>240</v>
      </c>
      <c r="B246" s="20" t="s">
        <v>2313</v>
      </c>
      <c r="C246" s="21" t="s">
        <v>806</v>
      </c>
      <c r="D246" s="21" t="s">
        <v>3319</v>
      </c>
      <c r="E246" s="22">
        <v>80.29</v>
      </c>
      <c r="F246" s="23">
        <f t="shared" si="12"/>
        <v>88.31900000000002</v>
      </c>
      <c r="G246" s="24">
        <f t="shared" si="13"/>
        <v>88.31900000000002</v>
      </c>
      <c r="H246" s="24">
        <f t="shared" si="14"/>
        <v>1943.0180000000005</v>
      </c>
      <c r="I246" s="24">
        <f t="shared" si="15"/>
        <v>3886.036000000001</v>
      </c>
      <c r="J246" s="26">
        <v>684753876930</v>
      </c>
      <c r="K246" s="25">
        <v>0.5680088789759999</v>
      </c>
      <c r="L246" s="26">
        <v>1</v>
      </c>
      <c r="M246" s="21">
        <v>22</v>
      </c>
      <c r="N246" s="21">
        <v>44</v>
      </c>
    </row>
    <row r="247" spans="1:14" ht="14.25">
      <c r="A247" s="19" t="s">
        <v>241</v>
      </c>
      <c r="B247" s="20" t="s">
        <v>2314</v>
      </c>
      <c r="C247" s="21" t="s">
        <v>549</v>
      </c>
      <c r="D247" s="21" t="s">
        <v>3319</v>
      </c>
      <c r="E247" s="22">
        <v>38.01</v>
      </c>
      <c r="F247" s="23">
        <f t="shared" si="12"/>
        <v>41.811</v>
      </c>
      <c r="G247" s="24">
        <f t="shared" si="13"/>
        <v>41.811</v>
      </c>
      <c r="H247" s="24">
        <f t="shared" si="14"/>
        <v>1003.4639999999999</v>
      </c>
      <c r="I247" s="24">
        <f t="shared" si="15"/>
        <v>2006.9279999999999</v>
      </c>
      <c r="J247" s="26">
        <v>684753877036</v>
      </c>
      <c r="K247" s="25">
        <v>0.471007362672</v>
      </c>
      <c r="L247" s="26">
        <v>1</v>
      </c>
      <c r="M247" s="21">
        <v>24</v>
      </c>
      <c r="N247" s="21">
        <v>48</v>
      </c>
    </row>
    <row r="248" spans="1:14" ht="14.25">
      <c r="A248" s="19" t="s">
        <v>242</v>
      </c>
      <c r="B248" s="20" t="s">
        <v>2315</v>
      </c>
      <c r="C248" s="21" t="s">
        <v>556</v>
      </c>
      <c r="D248" s="21" t="s">
        <v>3319</v>
      </c>
      <c r="E248" s="22">
        <v>39.97</v>
      </c>
      <c r="F248" s="23">
        <f t="shared" si="12"/>
        <v>43.967</v>
      </c>
      <c r="G248" s="24">
        <f t="shared" si="13"/>
        <v>43.967</v>
      </c>
      <c r="H248" s="24">
        <f t="shared" si="14"/>
        <v>967.274</v>
      </c>
      <c r="I248" s="24">
        <f t="shared" si="15"/>
        <v>1934.548</v>
      </c>
      <c r="J248" s="26">
        <v>684753877043</v>
      </c>
      <c r="K248" s="25">
        <v>0.5120080035840001</v>
      </c>
      <c r="L248" s="26">
        <v>1</v>
      </c>
      <c r="M248" s="21">
        <v>22</v>
      </c>
      <c r="N248" s="21">
        <v>44</v>
      </c>
    </row>
    <row r="249" spans="1:14" ht="14.25">
      <c r="A249" s="19" t="s">
        <v>243</v>
      </c>
      <c r="B249" s="20" t="s">
        <v>2316</v>
      </c>
      <c r="C249" s="21" t="s">
        <v>563</v>
      </c>
      <c r="D249" s="21" t="s">
        <v>3319</v>
      </c>
      <c r="E249" s="22">
        <v>43.1</v>
      </c>
      <c r="F249" s="23">
        <f t="shared" si="12"/>
        <v>47.410000000000004</v>
      </c>
      <c r="G249" s="24">
        <f t="shared" si="13"/>
        <v>47.410000000000004</v>
      </c>
      <c r="H249" s="24">
        <f t="shared" si="14"/>
        <v>1043.02</v>
      </c>
      <c r="I249" s="24">
        <f t="shared" si="15"/>
        <v>2086.04</v>
      </c>
      <c r="J249" s="26">
        <v>684753877050</v>
      </c>
      <c r="K249" s="25">
        <v>0.5540086601280001</v>
      </c>
      <c r="L249" s="26">
        <v>1</v>
      </c>
      <c r="M249" s="21">
        <v>22</v>
      </c>
      <c r="N249" s="21">
        <v>44</v>
      </c>
    </row>
    <row r="250" spans="1:14" ht="14.25">
      <c r="A250" s="19" t="s">
        <v>244</v>
      </c>
      <c r="B250" s="20" t="s">
        <v>2317</v>
      </c>
      <c r="C250" s="21" t="s">
        <v>570</v>
      </c>
      <c r="D250" s="21" t="s">
        <v>3319</v>
      </c>
      <c r="E250" s="22">
        <v>90.22</v>
      </c>
      <c r="F250" s="23">
        <f t="shared" si="12"/>
        <v>99.242</v>
      </c>
      <c r="G250" s="24">
        <f t="shared" si="13"/>
        <v>99.242</v>
      </c>
      <c r="H250" s="24">
        <f t="shared" si="14"/>
        <v>1488.63</v>
      </c>
      <c r="I250" s="24">
        <f t="shared" si="15"/>
        <v>2977.26</v>
      </c>
      <c r="J250" s="26">
        <v>684753877135</v>
      </c>
      <c r="K250" s="25">
        <v>0.7020109736639999</v>
      </c>
      <c r="L250" s="26">
        <v>1</v>
      </c>
      <c r="M250" s="21">
        <v>15</v>
      </c>
      <c r="N250" s="21">
        <v>30</v>
      </c>
    </row>
    <row r="251" spans="1:14" ht="14.25">
      <c r="A251" s="19" t="s">
        <v>245</v>
      </c>
      <c r="B251" s="20" t="s">
        <v>2318</v>
      </c>
      <c r="C251" s="21" t="s">
        <v>577</v>
      </c>
      <c r="D251" s="21" t="s">
        <v>3319</v>
      </c>
      <c r="E251" s="22">
        <v>73.87</v>
      </c>
      <c r="F251" s="23">
        <f t="shared" si="12"/>
        <v>81.257</v>
      </c>
      <c r="G251" s="24">
        <f t="shared" si="13"/>
        <v>81.257</v>
      </c>
      <c r="H251" s="24">
        <f t="shared" si="14"/>
        <v>1218.855</v>
      </c>
      <c r="I251" s="24">
        <f t="shared" si="15"/>
        <v>2437.71</v>
      </c>
      <c r="J251" s="26">
        <v>684753877142</v>
      </c>
      <c r="K251" s="25">
        <v>0.8080126306560002</v>
      </c>
      <c r="L251" s="26">
        <v>1</v>
      </c>
      <c r="M251" s="21">
        <v>15</v>
      </c>
      <c r="N251" s="21">
        <v>30</v>
      </c>
    </row>
    <row r="252" spans="1:14" ht="14.25">
      <c r="A252" s="19" t="s">
        <v>246</v>
      </c>
      <c r="B252" s="20" t="s">
        <v>2319</v>
      </c>
      <c r="C252" s="21" t="s">
        <v>584</v>
      </c>
      <c r="D252" s="21" t="s">
        <v>3319</v>
      </c>
      <c r="E252" s="22">
        <v>76.65</v>
      </c>
      <c r="F252" s="23">
        <f t="shared" si="12"/>
        <v>84.31500000000001</v>
      </c>
      <c r="G252" s="24">
        <f t="shared" si="13"/>
        <v>84.31500000000001</v>
      </c>
      <c r="H252" s="24">
        <f t="shared" si="14"/>
        <v>1180.41</v>
      </c>
      <c r="I252" s="24">
        <f t="shared" si="15"/>
        <v>2360.82</v>
      </c>
      <c r="J252" s="26">
        <v>684753877159</v>
      </c>
      <c r="K252" s="25">
        <v>0.849013271568</v>
      </c>
      <c r="L252" s="26">
        <v>1</v>
      </c>
      <c r="M252" s="21">
        <v>14</v>
      </c>
      <c r="N252" s="21">
        <v>28</v>
      </c>
    </row>
    <row r="253" spans="1:14" ht="14.25">
      <c r="A253" s="19" t="s">
        <v>247</v>
      </c>
      <c r="B253" s="20" t="s">
        <v>2320</v>
      </c>
      <c r="C253" s="21" t="s">
        <v>591</v>
      </c>
      <c r="D253" s="21" t="s">
        <v>3319</v>
      </c>
      <c r="E253" s="22">
        <v>82.31</v>
      </c>
      <c r="F253" s="23">
        <f t="shared" si="12"/>
        <v>90.54100000000001</v>
      </c>
      <c r="G253" s="24">
        <f t="shared" si="13"/>
        <v>90.54100000000001</v>
      </c>
      <c r="H253" s="24">
        <f t="shared" si="14"/>
        <v>1267.574</v>
      </c>
      <c r="I253" s="24">
        <f t="shared" si="15"/>
        <v>2535.148</v>
      </c>
      <c r="J253" s="26">
        <v>684753877166</v>
      </c>
      <c r="K253" s="25">
        <v>0.8930139593760001</v>
      </c>
      <c r="L253" s="26">
        <v>1</v>
      </c>
      <c r="M253" s="21">
        <v>14</v>
      </c>
      <c r="N253" s="21">
        <v>28</v>
      </c>
    </row>
    <row r="254" spans="1:14" ht="14.25">
      <c r="A254" s="19" t="s">
        <v>248</v>
      </c>
      <c r="B254" s="20" t="s">
        <v>2321</v>
      </c>
      <c r="C254" s="21" t="s">
        <v>598</v>
      </c>
      <c r="D254" s="21" t="s">
        <v>3319</v>
      </c>
      <c r="E254" s="22">
        <v>142.18</v>
      </c>
      <c r="F254" s="23">
        <f t="shared" si="12"/>
        <v>156.39800000000002</v>
      </c>
      <c r="G254" s="24">
        <f t="shared" si="13"/>
        <v>156.39800000000002</v>
      </c>
      <c r="H254" s="24">
        <f t="shared" si="14"/>
        <v>1407.5820000000003</v>
      </c>
      <c r="I254" s="24">
        <f t="shared" si="15"/>
        <v>2815.1640000000007</v>
      </c>
      <c r="J254" s="26">
        <v>684753877241</v>
      </c>
      <c r="K254" s="25">
        <v>0.881848</v>
      </c>
      <c r="L254" s="26">
        <v>1</v>
      </c>
      <c r="M254" s="21">
        <v>9</v>
      </c>
      <c r="N254" s="21">
        <v>18</v>
      </c>
    </row>
    <row r="255" spans="1:14" ht="14.25">
      <c r="A255" s="19" t="s">
        <v>249</v>
      </c>
      <c r="B255" s="20" t="s">
        <v>2322</v>
      </c>
      <c r="C255" s="21" t="s">
        <v>605</v>
      </c>
      <c r="D255" s="21" t="s">
        <v>3319</v>
      </c>
      <c r="E255" s="22">
        <v>120.21</v>
      </c>
      <c r="F255" s="23">
        <f t="shared" si="12"/>
        <v>132.231</v>
      </c>
      <c r="G255" s="24">
        <f t="shared" si="13"/>
        <v>132.231</v>
      </c>
      <c r="H255" s="24">
        <f t="shared" si="14"/>
        <v>1190.079</v>
      </c>
      <c r="I255" s="24">
        <f t="shared" si="15"/>
        <v>2380.158</v>
      </c>
      <c r="J255" s="26">
        <v>684753877258</v>
      </c>
      <c r="K255" s="25">
        <v>0.9259404</v>
      </c>
      <c r="L255" s="26">
        <v>1</v>
      </c>
      <c r="M255" s="21">
        <v>9</v>
      </c>
      <c r="N255" s="21">
        <v>18</v>
      </c>
    </row>
    <row r="256" spans="1:14" ht="14.25">
      <c r="A256" s="19" t="s">
        <v>250</v>
      </c>
      <c r="B256" s="20" t="s">
        <v>2323</v>
      </c>
      <c r="C256" s="21" t="s">
        <v>612</v>
      </c>
      <c r="D256" s="21" t="s">
        <v>3319</v>
      </c>
      <c r="E256" s="22">
        <v>124.24</v>
      </c>
      <c r="F256" s="23">
        <f t="shared" si="12"/>
        <v>136.66400000000002</v>
      </c>
      <c r="G256" s="24">
        <f t="shared" si="13"/>
        <v>136.66400000000002</v>
      </c>
      <c r="H256" s="24">
        <f t="shared" si="14"/>
        <v>1229.976</v>
      </c>
      <c r="I256" s="24">
        <f t="shared" si="15"/>
        <v>2459.952</v>
      </c>
      <c r="J256" s="26">
        <v>684753877265</v>
      </c>
      <c r="K256" s="25">
        <v>0.992079</v>
      </c>
      <c r="L256" s="26">
        <v>1</v>
      </c>
      <c r="M256" s="21">
        <v>9</v>
      </c>
      <c r="N256" s="21">
        <v>18</v>
      </c>
    </row>
    <row r="257" spans="1:14" ht="14.25">
      <c r="A257" s="19" t="s">
        <v>251</v>
      </c>
      <c r="B257" s="20" t="s">
        <v>2324</v>
      </c>
      <c r="C257" s="21" t="s">
        <v>619</v>
      </c>
      <c r="D257" s="21" t="s">
        <v>3319</v>
      </c>
      <c r="E257" s="22">
        <v>126.6</v>
      </c>
      <c r="F257" s="23">
        <f t="shared" si="12"/>
        <v>139.26</v>
      </c>
      <c r="G257" s="24">
        <f t="shared" si="13"/>
        <v>139.26</v>
      </c>
      <c r="H257" s="24">
        <f t="shared" si="14"/>
        <v>974.8199999999999</v>
      </c>
      <c r="I257" s="24">
        <f t="shared" si="15"/>
        <v>1949.6399999999999</v>
      </c>
      <c r="J257" s="26">
        <v>684753877272</v>
      </c>
      <c r="K257" s="25">
        <v>1.0582176</v>
      </c>
      <c r="L257" s="26">
        <v>1</v>
      </c>
      <c r="M257" s="21">
        <v>7</v>
      </c>
      <c r="N257" s="21">
        <v>14</v>
      </c>
    </row>
    <row r="258" spans="1:14" ht="14.25">
      <c r="A258" s="19" t="s">
        <v>252</v>
      </c>
      <c r="B258" s="20" t="s">
        <v>2325</v>
      </c>
      <c r="C258" s="21" t="s">
        <v>626</v>
      </c>
      <c r="D258" s="21" t="s">
        <v>3319</v>
      </c>
      <c r="E258" s="22">
        <v>95.18</v>
      </c>
      <c r="F258" s="23">
        <f t="shared" si="12"/>
        <v>104.69800000000002</v>
      </c>
      <c r="G258" s="24">
        <f t="shared" si="13"/>
        <v>104.69800000000002</v>
      </c>
      <c r="H258" s="24">
        <f t="shared" si="14"/>
        <v>732.8860000000002</v>
      </c>
      <c r="I258" s="24">
        <f t="shared" si="15"/>
        <v>1465.7720000000004</v>
      </c>
      <c r="J258" s="26">
        <v>684753877289</v>
      </c>
      <c r="K258" s="25">
        <v>1.10231</v>
      </c>
      <c r="L258" s="26">
        <v>1</v>
      </c>
      <c r="M258" s="21">
        <v>7</v>
      </c>
      <c r="N258" s="21">
        <v>14</v>
      </c>
    </row>
    <row r="259" spans="1:14" ht="14.25">
      <c r="A259" s="19" t="s">
        <v>253</v>
      </c>
      <c r="B259" s="20" t="s">
        <v>2326</v>
      </c>
      <c r="C259" s="21" t="s">
        <v>2327</v>
      </c>
      <c r="D259" s="21" t="s">
        <v>3319</v>
      </c>
      <c r="E259" s="22">
        <v>401.89</v>
      </c>
      <c r="F259" s="23">
        <f t="shared" si="12"/>
        <v>442.079</v>
      </c>
      <c r="G259" s="24">
        <f t="shared" si="13"/>
        <v>442.079</v>
      </c>
      <c r="H259" s="41" t="s">
        <v>1441</v>
      </c>
      <c r="I259" s="24">
        <f t="shared" si="15"/>
        <v>3094.553</v>
      </c>
      <c r="J259" s="26">
        <v>684753877951</v>
      </c>
      <c r="K259" s="25">
        <v>0.7750121148000001</v>
      </c>
      <c r="L259" s="26">
        <v>1</v>
      </c>
      <c r="M259" s="21" t="s">
        <v>1441</v>
      </c>
      <c r="N259" s="21">
        <v>7</v>
      </c>
    </row>
    <row r="260" spans="1:14" ht="14.25">
      <c r="A260" s="19" t="s">
        <v>254</v>
      </c>
      <c r="B260" s="20" t="s">
        <v>2328</v>
      </c>
      <c r="C260" s="21" t="s">
        <v>2329</v>
      </c>
      <c r="D260" s="21" t="s">
        <v>3319</v>
      </c>
      <c r="E260" s="22">
        <v>414.08</v>
      </c>
      <c r="F260" s="23">
        <f t="shared" si="12"/>
        <v>455.488</v>
      </c>
      <c r="G260" s="24">
        <f t="shared" si="13"/>
        <v>455.488</v>
      </c>
      <c r="H260" s="41" t="s">
        <v>1441</v>
      </c>
      <c r="I260" s="24">
        <f t="shared" si="15"/>
        <v>3188.416</v>
      </c>
      <c r="J260" s="26">
        <v>684753877968</v>
      </c>
      <c r="K260" s="25">
        <v>1.008015757056</v>
      </c>
      <c r="L260" s="26">
        <v>1</v>
      </c>
      <c r="M260" s="21" t="s">
        <v>1441</v>
      </c>
      <c r="N260" s="21">
        <v>7</v>
      </c>
    </row>
    <row r="261" spans="1:14" ht="14.25">
      <c r="A261" s="19" t="s">
        <v>255</v>
      </c>
      <c r="B261" s="20" t="s">
        <v>2330</v>
      </c>
      <c r="C261" s="21" t="s">
        <v>2122</v>
      </c>
      <c r="D261" s="21" t="s">
        <v>3319</v>
      </c>
      <c r="E261" s="22">
        <v>426.51</v>
      </c>
      <c r="F261" s="23">
        <f t="shared" si="12"/>
        <v>469.161</v>
      </c>
      <c r="G261" s="24">
        <f t="shared" si="13"/>
        <v>469.161</v>
      </c>
      <c r="H261" s="41" t="s">
        <v>1441</v>
      </c>
      <c r="I261" s="24">
        <f t="shared" si="15"/>
        <v>3284.127</v>
      </c>
      <c r="J261" s="26">
        <v>684753877975</v>
      </c>
      <c r="K261" s="25">
        <v>1.1580181018559998</v>
      </c>
      <c r="L261" s="26">
        <v>1</v>
      </c>
      <c r="M261" s="21" t="s">
        <v>1441</v>
      </c>
      <c r="N261" s="21">
        <v>7</v>
      </c>
    </row>
    <row r="262" spans="1:14" ht="14.25">
      <c r="A262" s="19" t="s">
        <v>256</v>
      </c>
      <c r="B262" s="20" t="s">
        <v>2331</v>
      </c>
      <c r="C262" s="21" t="s">
        <v>2124</v>
      </c>
      <c r="D262" s="21" t="s">
        <v>3319</v>
      </c>
      <c r="E262" s="22">
        <v>434.73</v>
      </c>
      <c r="F262" s="23">
        <f t="shared" si="12"/>
        <v>478.20300000000003</v>
      </c>
      <c r="G262" s="24">
        <f t="shared" si="13"/>
        <v>478.20300000000003</v>
      </c>
      <c r="H262" s="41" t="s">
        <v>1441</v>
      </c>
      <c r="I262" s="24">
        <f t="shared" si="15"/>
        <v>3347.4210000000003</v>
      </c>
      <c r="J262" s="26">
        <v>684753877982</v>
      </c>
      <c r="K262" s="25">
        <v>0.886013849952</v>
      </c>
      <c r="L262" s="26">
        <v>1</v>
      </c>
      <c r="M262" s="21" t="s">
        <v>1441</v>
      </c>
      <c r="N262" s="21">
        <v>7</v>
      </c>
    </row>
    <row r="263" spans="1:14" ht="14.25">
      <c r="A263" s="19" t="s">
        <v>257</v>
      </c>
      <c r="B263" s="20" t="s">
        <v>2332</v>
      </c>
      <c r="C263" s="21" t="s">
        <v>2126</v>
      </c>
      <c r="D263" s="21" t="s">
        <v>3319</v>
      </c>
      <c r="E263" s="22">
        <v>415.4</v>
      </c>
      <c r="F263" s="23">
        <f t="shared" si="12"/>
        <v>456.94</v>
      </c>
      <c r="G263" s="24">
        <f t="shared" si="13"/>
        <v>456.94</v>
      </c>
      <c r="H263" s="41" t="s">
        <v>1441</v>
      </c>
      <c r="I263" s="24">
        <f t="shared" si="15"/>
        <v>2741.64</v>
      </c>
      <c r="J263" s="26">
        <v>684753877999</v>
      </c>
      <c r="K263" s="25">
        <v>1.1910186177120001</v>
      </c>
      <c r="L263" s="26">
        <v>1</v>
      </c>
      <c r="M263" s="21" t="s">
        <v>1441</v>
      </c>
      <c r="N263" s="21">
        <v>6</v>
      </c>
    </row>
    <row r="264" spans="1:14" ht="14.25">
      <c r="A264" s="19" t="s">
        <v>258</v>
      </c>
      <c r="B264" s="20" t="s">
        <v>2333</v>
      </c>
      <c r="C264" s="21" t="s">
        <v>2128</v>
      </c>
      <c r="D264" s="21" t="s">
        <v>3319</v>
      </c>
      <c r="E264" s="22">
        <v>366.19</v>
      </c>
      <c r="F264" s="23">
        <f t="shared" si="12"/>
        <v>402.809</v>
      </c>
      <c r="G264" s="24">
        <f t="shared" si="13"/>
        <v>402.809</v>
      </c>
      <c r="H264" s="41" t="s">
        <v>1441</v>
      </c>
      <c r="I264" s="24">
        <f t="shared" si="15"/>
        <v>2416.8540000000003</v>
      </c>
      <c r="J264" s="26">
        <v>684753878002</v>
      </c>
      <c r="K264" s="25">
        <v>1.8850294663200002</v>
      </c>
      <c r="L264" s="26">
        <v>1</v>
      </c>
      <c r="M264" s="21" t="s">
        <v>1441</v>
      </c>
      <c r="N264" s="21">
        <v>6</v>
      </c>
    </row>
    <row r="265" spans="1:14" ht="14.25">
      <c r="A265" s="19" t="s">
        <v>259</v>
      </c>
      <c r="B265" s="20" t="s">
        <v>2334</v>
      </c>
      <c r="C265" s="21" t="s">
        <v>2335</v>
      </c>
      <c r="D265" s="21" t="s">
        <v>3319</v>
      </c>
      <c r="E265" s="22">
        <v>485.72</v>
      </c>
      <c r="F265" s="23">
        <f t="shared" si="12"/>
        <v>534.292</v>
      </c>
      <c r="G265" s="24">
        <f t="shared" si="13"/>
        <v>534.292</v>
      </c>
      <c r="H265" s="41" t="s">
        <v>1441</v>
      </c>
      <c r="I265" s="24">
        <f t="shared" si="15"/>
        <v>2137.168</v>
      </c>
      <c r="J265" s="26">
        <v>684753878125</v>
      </c>
      <c r="K265" s="25">
        <v>0.104001625728</v>
      </c>
      <c r="L265" s="26">
        <v>1</v>
      </c>
      <c r="M265" s="21" t="s">
        <v>1441</v>
      </c>
      <c r="N265" s="21">
        <v>4</v>
      </c>
    </row>
    <row r="266" spans="1:14" ht="14.25">
      <c r="A266" s="19" t="s">
        <v>260</v>
      </c>
      <c r="B266" s="20" t="s">
        <v>2336</v>
      </c>
      <c r="C266" s="21" t="s">
        <v>2337</v>
      </c>
      <c r="D266" s="21" t="s">
        <v>3319</v>
      </c>
      <c r="E266" s="22">
        <v>444.77</v>
      </c>
      <c r="F266" s="23">
        <f aca="true" t="shared" si="16" ref="F266:F329">E266*$E$7</f>
        <v>489.247</v>
      </c>
      <c r="G266" s="24">
        <f aca="true" t="shared" si="17" ref="G266:G329">(E266*$E$7)*L266</f>
        <v>489.247</v>
      </c>
      <c r="H266" s="41" t="s">
        <v>1441</v>
      </c>
      <c r="I266" s="24">
        <f aca="true" t="shared" si="18" ref="I266:I329">(E266*$E$7)*N266</f>
        <v>1956.988</v>
      </c>
      <c r="J266" s="26">
        <v>684753878132</v>
      </c>
      <c r="K266" s="25">
        <v>0.18300286065600002</v>
      </c>
      <c r="L266" s="26">
        <v>1</v>
      </c>
      <c r="M266" s="21" t="s">
        <v>1441</v>
      </c>
      <c r="N266" s="21">
        <v>4</v>
      </c>
    </row>
    <row r="267" spans="1:14" ht="14.25">
      <c r="A267" s="19" t="s">
        <v>261</v>
      </c>
      <c r="B267" s="20" t="s">
        <v>2338</v>
      </c>
      <c r="C267" s="21" t="s">
        <v>2339</v>
      </c>
      <c r="D267" s="21" t="s">
        <v>3319</v>
      </c>
      <c r="E267" s="22">
        <v>458.12</v>
      </c>
      <c r="F267" s="23">
        <f t="shared" si="16"/>
        <v>503.9320000000001</v>
      </c>
      <c r="G267" s="24">
        <f t="shared" si="17"/>
        <v>503.9320000000001</v>
      </c>
      <c r="H267" s="41" t="s">
        <v>1441</v>
      </c>
      <c r="I267" s="24">
        <f t="shared" si="18"/>
        <v>2015.7280000000003</v>
      </c>
      <c r="J267" s="26">
        <v>684753878149</v>
      </c>
      <c r="K267" s="25">
        <v>0.26900420500800004</v>
      </c>
      <c r="L267" s="26">
        <v>1</v>
      </c>
      <c r="M267" s="21" t="s">
        <v>1441</v>
      </c>
      <c r="N267" s="21">
        <v>4</v>
      </c>
    </row>
    <row r="268" spans="1:14" ht="14.25">
      <c r="A268" s="19" t="s">
        <v>262</v>
      </c>
      <c r="B268" s="20" t="s">
        <v>2340</v>
      </c>
      <c r="C268" s="21" t="s">
        <v>2130</v>
      </c>
      <c r="D268" s="21" t="s">
        <v>3319</v>
      </c>
      <c r="E268" s="22">
        <v>458.12</v>
      </c>
      <c r="F268" s="23">
        <f t="shared" si="16"/>
        <v>503.9320000000001</v>
      </c>
      <c r="G268" s="24">
        <f t="shared" si="17"/>
        <v>503.9320000000001</v>
      </c>
      <c r="H268" s="41" t="s">
        <v>1441</v>
      </c>
      <c r="I268" s="24">
        <f t="shared" si="18"/>
        <v>2015.7280000000003</v>
      </c>
      <c r="J268" s="26">
        <v>684753878156</v>
      </c>
      <c r="K268" s="25">
        <v>0.4040063153280001</v>
      </c>
      <c r="L268" s="26">
        <v>1</v>
      </c>
      <c r="M268" s="21" t="s">
        <v>1441</v>
      </c>
      <c r="N268" s="21">
        <v>4</v>
      </c>
    </row>
    <row r="269" spans="1:14" ht="14.25">
      <c r="A269" s="19" t="s">
        <v>263</v>
      </c>
      <c r="B269" s="20" t="s">
        <v>2341</v>
      </c>
      <c r="C269" s="21" t="s">
        <v>2132</v>
      </c>
      <c r="D269" s="21" t="s">
        <v>3319</v>
      </c>
      <c r="E269" s="22">
        <v>458.12</v>
      </c>
      <c r="F269" s="23">
        <f t="shared" si="16"/>
        <v>503.9320000000001</v>
      </c>
      <c r="G269" s="24">
        <f t="shared" si="17"/>
        <v>503.9320000000001</v>
      </c>
      <c r="H269" s="41" t="s">
        <v>1441</v>
      </c>
      <c r="I269" s="24">
        <f t="shared" si="18"/>
        <v>2015.7280000000003</v>
      </c>
      <c r="J269" s="26">
        <v>684753878163</v>
      </c>
      <c r="K269" s="25">
        <v>0.7720120679040001</v>
      </c>
      <c r="L269" s="26">
        <v>1</v>
      </c>
      <c r="M269" s="21" t="s">
        <v>1441</v>
      </c>
      <c r="N269" s="21">
        <v>4</v>
      </c>
    </row>
    <row r="270" spans="1:14" ht="14.25">
      <c r="A270" s="19" t="s">
        <v>264</v>
      </c>
      <c r="B270" s="20" t="s">
        <v>2342</v>
      </c>
      <c r="C270" s="21" t="s">
        <v>2134</v>
      </c>
      <c r="D270" s="21" t="s">
        <v>3319</v>
      </c>
      <c r="E270" s="22">
        <v>439.8</v>
      </c>
      <c r="F270" s="23">
        <f t="shared" si="16"/>
        <v>483.78000000000003</v>
      </c>
      <c r="G270" s="24">
        <f t="shared" si="17"/>
        <v>483.78000000000003</v>
      </c>
      <c r="H270" s="41" t="s">
        <v>1441</v>
      </c>
      <c r="I270" s="24">
        <f t="shared" si="18"/>
        <v>1935.1200000000001</v>
      </c>
      <c r="J270" s="26">
        <v>684753878170</v>
      </c>
      <c r="K270" s="25">
        <v>1.10501727336</v>
      </c>
      <c r="L270" s="26">
        <v>1</v>
      </c>
      <c r="M270" s="21" t="s">
        <v>1441</v>
      </c>
      <c r="N270" s="21">
        <v>4</v>
      </c>
    </row>
    <row r="271" spans="1:14" ht="14.25">
      <c r="A271" s="19" t="s">
        <v>265</v>
      </c>
      <c r="B271" s="20" t="s">
        <v>2343</v>
      </c>
      <c r="C271" s="21" t="s">
        <v>2136</v>
      </c>
      <c r="D271" s="21" t="s">
        <v>3319</v>
      </c>
      <c r="E271" s="22">
        <v>485.2</v>
      </c>
      <c r="F271" s="23">
        <f t="shared" si="16"/>
        <v>533.72</v>
      </c>
      <c r="G271" s="24">
        <f t="shared" si="17"/>
        <v>533.72</v>
      </c>
      <c r="H271" s="41" t="s">
        <v>1441</v>
      </c>
      <c r="I271" s="24">
        <f t="shared" si="18"/>
        <v>2134.88</v>
      </c>
      <c r="J271" s="26">
        <v>684753878187</v>
      </c>
      <c r="K271" s="25">
        <v>1.958030607456</v>
      </c>
      <c r="L271" s="26">
        <v>1</v>
      </c>
      <c r="M271" s="21" t="s">
        <v>1441</v>
      </c>
      <c r="N271" s="21">
        <v>4</v>
      </c>
    </row>
    <row r="272" spans="1:14" ht="14.25">
      <c r="A272" s="19" t="s">
        <v>266</v>
      </c>
      <c r="B272" s="20" t="s">
        <v>2344</v>
      </c>
      <c r="C272" s="21" t="s">
        <v>2345</v>
      </c>
      <c r="D272" s="21" t="s">
        <v>3319</v>
      </c>
      <c r="E272" s="22">
        <v>658.74</v>
      </c>
      <c r="F272" s="23">
        <f t="shared" si="16"/>
        <v>724.614</v>
      </c>
      <c r="G272" s="24">
        <f t="shared" si="17"/>
        <v>724.614</v>
      </c>
      <c r="H272" s="41" t="s">
        <v>1441</v>
      </c>
      <c r="I272" s="24">
        <f t="shared" si="18"/>
        <v>1449.228</v>
      </c>
      <c r="J272" s="26">
        <v>684753878224</v>
      </c>
      <c r="K272" s="25">
        <v>0.38600603395200006</v>
      </c>
      <c r="L272" s="26">
        <v>1</v>
      </c>
      <c r="M272" s="21" t="s">
        <v>1441</v>
      </c>
      <c r="N272" s="21">
        <v>2</v>
      </c>
    </row>
    <row r="273" spans="1:14" ht="14.25">
      <c r="A273" s="19" t="s">
        <v>267</v>
      </c>
      <c r="B273" s="20" t="s">
        <v>2346</v>
      </c>
      <c r="C273" s="21" t="s">
        <v>2347</v>
      </c>
      <c r="D273" s="21" t="s">
        <v>3319</v>
      </c>
      <c r="E273" s="22">
        <v>669.48</v>
      </c>
      <c r="F273" s="23">
        <f t="shared" si="16"/>
        <v>736.4280000000001</v>
      </c>
      <c r="G273" s="24">
        <f t="shared" si="17"/>
        <v>736.4280000000001</v>
      </c>
      <c r="H273" s="41" t="s">
        <v>1441</v>
      </c>
      <c r="I273" s="24">
        <f t="shared" si="18"/>
        <v>1472.8560000000002</v>
      </c>
      <c r="J273" s="26">
        <v>684753878231</v>
      </c>
      <c r="K273" s="25">
        <v>0.091001422512</v>
      </c>
      <c r="L273" s="26">
        <v>1</v>
      </c>
      <c r="M273" s="21" t="s">
        <v>1441</v>
      </c>
      <c r="N273" s="21">
        <v>2</v>
      </c>
    </row>
    <row r="274" spans="1:14" ht="14.25">
      <c r="A274" s="19" t="s">
        <v>268</v>
      </c>
      <c r="B274" s="20" t="s">
        <v>2348</v>
      </c>
      <c r="C274" s="21" t="s">
        <v>2349</v>
      </c>
      <c r="D274" s="21" t="s">
        <v>3319</v>
      </c>
      <c r="E274" s="22">
        <v>497.42</v>
      </c>
      <c r="F274" s="23">
        <f t="shared" si="16"/>
        <v>547.162</v>
      </c>
      <c r="G274" s="24">
        <f t="shared" si="17"/>
        <v>547.162</v>
      </c>
      <c r="H274" s="41" t="s">
        <v>1441</v>
      </c>
      <c r="I274" s="24">
        <f t="shared" si="18"/>
        <v>1094.324</v>
      </c>
      <c r="J274" s="26">
        <v>684753878248</v>
      </c>
      <c r="K274" s="25">
        <v>0.1433003</v>
      </c>
      <c r="L274" s="26">
        <v>1</v>
      </c>
      <c r="M274" s="21" t="s">
        <v>1441</v>
      </c>
      <c r="N274" s="21">
        <v>2</v>
      </c>
    </row>
    <row r="275" spans="1:14" ht="14.25">
      <c r="A275" s="19" t="s">
        <v>269</v>
      </c>
      <c r="B275" s="20" t="s">
        <v>2350</v>
      </c>
      <c r="C275" s="21" t="s">
        <v>2351</v>
      </c>
      <c r="D275" s="21" t="s">
        <v>3319</v>
      </c>
      <c r="E275" s="22">
        <v>604.05</v>
      </c>
      <c r="F275" s="23">
        <f t="shared" si="16"/>
        <v>664.455</v>
      </c>
      <c r="G275" s="24">
        <f t="shared" si="17"/>
        <v>664.455</v>
      </c>
      <c r="H275" s="41" t="s">
        <v>1441</v>
      </c>
      <c r="I275" s="24">
        <f t="shared" si="18"/>
        <v>1328.91</v>
      </c>
      <c r="J275" s="26">
        <v>684753878255</v>
      </c>
      <c r="K275" s="25">
        <v>0.21900342340800003</v>
      </c>
      <c r="L275" s="26">
        <v>1</v>
      </c>
      <c r="M275" s="21" t="s">
        <v>1441</v>
      </c>
      <c r="N275" s="21">
        <v>2</v>
      </c>
    </row>
    <row r="276" spans="1:14" ht="14.25">
      <c r="A276" s="19" t="s">
        <v>270</v>
      </c>
      <c r="B276" s="20" t="s">
        <v>2352</v>
      </c>
      <c r="C276" s="21" t="s">
        <v>2353</v>
      </c>
      <c r="D276" s="21" t="s">
        <v>3319</v>
      </c>
      <c r="E276" s="22">
        <v>574.18</v>
      </c>
      <c r="F276" s="23">
        <f t="shared" si="16"/>
        <v>631.598</v>
      </c>
      <c r="G276" s="24">
        <f t="shared" si="17"/>
        <v>631.598</v>
      </c>
      <c r="H276" s="41" t="s">
        <v>1441</v>
      </c>
      <c r="I276" s="24">
        <f t="shared" si="18"/>
        <v>1263.196</v>
      </c>
      <c r="J276" s="26">
        <v>684753878262</v>
      </c>
      <c r="K276" s="25">
        <v>0.32000500224000006</v>
      </c>
      <c r="L276" s="26">
        <v>1</v>
      </c>
      <c r="M276" s="21" t="s">
        <v>1441</v>
      </c>
      <c r="N276" s="21">
        <v>2</v>
      </c>
    </row>
    <row r="277" spans="1:14" ht="14.25">
      <c r="A277" s="19" t="s">
        <v>271</v>
      </c>
      <c r="B277" s="20" t="s">
        <v>2354</v>
      </c>
      <c r="C277" s="21" t="s">
        <v>2138</v>
      </c>
      <c r="D277" s="21" t="s">
        <v>3319</v>
      </c>
      <c r="E277" s="22">
        <v>494.84</v>
      </c>
      <c r="F277" s="23">
        <f t="shared" si="16"/>
        <v>544.3240000000001</v>
      </c>
      <c r="G277" s="24">
        <f t="shared" si="17"/>
        <v>544.3240000000001</v>
      </c>
      <c r="H277" s="41" t="s">
        <v>1441</v>
      </c>
      <c r="I277" s="24">
        <f t="shared" si="18"/>
        <v>1088.6480000000001</v>
      </c>
      <c r="J277" s="26">
        <v>684753878279</v>
      </c>
      <c r="K277" s="25">
        <v>0.617009644944</v>
      </c>
      <c r="L277" s="26">
        <v>1</v>
      </c>
      <c r="M277" s="21" t="s">
        <v>1441</v>
      </c>
      <c r="N277" s="21">
        <v>2</v>
      </c>
    </row>
    <row r="278" spans="1:14" ht="14.25">
      <c r="A278" s="19" t="s">
        <v>272</v>
      </c>
      <c r="B278" s="20" t="s">
        <v>2355</v>
      </c>
      <c r="C278" s="21" t="s">
        <v>2140</v>
      </c>
      <c r="D278" s="21" t="s">
        <v>3319</v>
      </c>
      <c r="E278" s="22">
        <v>471.5</v>
      </c>
      <c r="F278" s="23">
        <f t="shared" si="16"/>
        <v>518.6500000000001</v>
      </c>
      <c r="G278" s="24">
        <f t="shared" si="17"/>
        <v>518.6500000000001</v>
      </c>
      <c r="H278" s="41" t="s">
        <v>1441</v>
      </c>
      <c r="I278" s="24">
        <f t="shared" si="18"/>
        <v>1037.3000000000002</v>
      </c>
      <c r="J278" s="26">
        <v>684753878286</v>
      </c>
      <c r="K278" s="25">
        <v>0.84001313088</v>
      </c>
      <c r="L278" s="26">
        <v>1</v>
      </c>
      <c r="M278" s="21" t="s">
        <v>1441</v>
      </c>
      <c r="N278" s="21">
        <v>2</v>
      </c>
    </row>
    <row r="279" spans="1:14" ht="14.25">
      <c r="A279" s="19" t="s">
        <v>273</v>
      </c>
      <c r="B279" s="20" t="s">
        <v>2356</v>
      </c>
      <c r="C279" s="21" t="s">
        <v>2142</v>
      </c>
      <c r="D279" s="21" t="s">
        <v>3319</v>
      </c>
      <c r="E279" s="22">
        <v>516.85</v>
      </c>
      <c r="F279" s="23">
        <f t="shared" si="16"/>
        <v>568.5350000000001</v>
      </c>
      <c r="G279" s="24">
        <f t="shared" si="17"/>
        <v>568.5350000000001</v>
      </c>
      <c r="H279" s="41" t="s">
        <v>1441</v>
      </c>
      <c r="I279" s="24">
        <f t="shared" si="18"/>
        <v>1137.0700000000002</v>
      </c>
      <c r="J279" s="26">
        <v>684753878293</v>
      </c>
      <c r="K279" s="25">
        <v>1.6100251675200001</v>
      </c>
      <c r="L279" s="26">
        <v>1</v>
      </c>
      <c r="M279" s="21" t="s">
        <v>1441</v>
      </c>
      <c r="N279" s="21">
        <v>2</v>
      </c>
    </row>
    <row r="280" spans="1:14" ht="14.25">
      <c r="A280" s="19" t="s">
        <v>274</v>
      </c>
      <c r="B280" s="20" t="s">
        <v>2357</v>
      </c>
      <c r="C280" s="21" t="s">
        <v>2358</v>
      </c>
      <c r="D280" s="21" t="s">
        <v>3320</v>
      </c>
      <c r="E280" s="22">
        <v>38.4</v>
      </c>
      <c r="F280" s="23">
        <f t="shared" si="16"/>
        <v>42.24</v>
      </c>
      <c r="G280" s="24">
        <f t="shared" si="17"/>
        <v>211.20000000000002</v>
      </c>
      <c r="H280" s="24">
        <f aca="true" t="shared" si="19" ref="H280:H341">(E280*$E$7)*M280</f>
        <v>1900.8000000000002</v>
      </c>
      <c r="I280" s="24">
        <f t="shared" si="18"/>
        <v>3801.6000000000004</v>
      </c>
      <c r="J280" s="26">
        <v>686010949319</v>
      </c>
      <c r="K280" s="25">
        <v>0.25400397052800006</v>
      </c>
      <c r="L280" s="26">
        <v>5</v>
      </c>
      <c r="M280" s="21">
        <v>45</v>
      </c>
      <c r="N280" s="21">
        <v>90</v>
      </c>
    </row>
    <row r="281" spans="1:14" ht="14.25">
      <c r="A281" s="19" t="s">
        <v>275</v>
      </c>
      <c r="B281" s="20" t="s">
        <v>2359</v>
      </c>
      <c r="C281" s="21" t="s">
        <v>528</v>
      </c>
      <c r="D281" s="21" t="s">
        <v>3320</v>
      </c>
      <c r="E281" s="22">
        <v>46.92</v>
      </c>
      <c r="F281" s="23">
        <f t="shared" si="16"/>
        <v>51.61200000000001</v>
      </c>
      <c r="G281" s="24">
        <f t="shared" si="17"/>
        <v>258.06000000000006</v>
      </c>
      <c r="H281" s="24">
        <f t="shared" si="19"/>
        <v>2322.5400000000004</v>
      </c>
      <c r="I281" s="24">
        <f t="shared" si="18"/>
        <v>4645.080000000001</v>
      </c>
      <c r="J281" s="26">
        <v>686010949326</v>
      </c>
      <c r="K281" s="25">
        <v>0.304004752128</v>
      </c>
      <c r="L281" s="26">
        <v>5</v>
      </c>
      <c r="M281" s="21">
        <v>45</v>
      </c>
      <c r="N281" s="21">
        <v>90</v>
      </c>
    </row>
    <row r="282" spans="1:14" ht="14.25">
      <c r="A282" s="19" t="s">
        <v>276</v>
      </c>
      <c r="B282" s="20" t="s">
        <v>2360</v>
      </c>
      <c r="C282" s="21" t="s">
        <v>535</v>
      </c>
      <c r="D282" s="21" t="s">
        <v>3320</v>
      </c>
      <c r="E282" s="22">
        <v>47.97</v>
      </c>
      <c r="F282" s="23">
        <f t="shared" si="16"/>
        <v>52.767</v>
      </c>
      <c r="G282" s="24">
        <f t="shared" si="17"/>
        <v>263.83500000000004</v>
      </c>
      <c r="H282" s="24">
        <f t="shared" si="19"/>
        <v>1846.845</v>
      </c>
      <c r="I282" s="24">
        <f t="shared" si="18"/>
        <v>3693.69</v>
      </c>
      <c r="J282" s="26">
        <v>686010949340</v>
      </c>
      <c r="K282" s="25">
        <v>0.41500648728</v>
      </c>
      <c r="L282" s="26">
        <v>5</v>
      </c>
      <c r="M282" s="21">
        <v>35</v>
      </c>
      <c r="N282" s="21">
        <v>70</v>
      </c>
    </row>
    <row r="283" spans="1:14" ht="14.25">
      <c r="A283" s="19" t="s">
        <v>277</v>
      </c>
      <c r="B283" s="20" t="s">
        <v>2361</v>
      </c>
      <c r="C283" s="21" t="s">
        <v>542</v>
      </c>
      <c r="D283" s="21" t="s">
        <v>3320</v>
      </c>
      <c r="E283" s="22">
        <v>56.7</v>
      </c>
      <c r="F283" s="23">
        <f t="shared" si="16"/>
        <v>62.37000000000001</v>
      </c>
      <c r="G283" s="24">
        <f t="shared" si="17"/>
        <v>311.8500000000001</v>
      </c>
      <c r="H283" s="24">
        <f t="shared" si="19"/>
        <v>1559.2500000000002</v>
      </c>
      <c r="I283" s="24">
        <f t="shared" si="18"/>
        <v>3118.5000000000005</v>
      </c>
      <c r="J283" s="26">
        <v>686010949357</v>
      </c>
      <c r="K283" s="25">
        <v>0.49300770657600007</v>
      </c>
      <c r="L283" s="26">
        <v>5</v>
      </c>
      <c r="M283" s="21">
        <v>25</v>
      </c>
      <c r="N283" s="21">
        <v>50</v>
      </c>
    </row>
    <row r="284" spans="1:14" ht="14.25">
      <c r="A284" s="19" t="s">
        <v>278</v>
      </c>
      <c r="B284" s="20" t="s">
        <v>2362</v>
      </c>
      <c r="C284" s="21" t="s">
        <v>549</v>
      </c>
      <c r="D284" s="21" t="s">
        <v>3320</v>
      </c>
      <c r="E284" s="22">
        <v>67.95</v>
      </c>
      <c r="F284" s="23">
        <f t="shared" si="16"/>
        <v>74.745</v>
      </c>
      <c r="G284" s="24">
        <f t="shared" si="17"/>
        <v>74.745</v>
      </c>
      <c r="H284" s="24">
        <f t="shared" si="19"/>
        <v>1868.625</v>
      </c>
      <c r="I284" s="24">
        <f t="shared" si="18"/>
        <v>3737.25</v>
      </c>
      <c r="J284" s="26">
        <v>686010949364</v>
      </c>
      <c r="K284" s="25">
        <v>0.529008269328</v>
      </c>
      <c r="L284" s="26">
        <v>1</v>
      </c>
      <c r="M284" s="21">
        <v>25</v>
      </c>
      <c r="N284" s="21">
        <v>50</v>
      </c>
    </row>
    <row r="285" spans="1:14" ht="14.25">
      <c r="A285" s="19" t="s">
        <v>279</v>
      </c>
      <c r="B285" s="20" t="s">
        <v>2363</v>
      </c>
      <c r="C285" s="21" t="s">
        <v>556</v>
      </c>
      <c r="D285" s="21" t="s">
        <v>3320</v>
      </c>
      <c r="E285" s="22">
        <v>70.44</v>
      </c>
      <c r="F285" s="23">
        <f t="shared" si="16"/>
        <v>77.48400000000001</v>
      </c>
      <c r="G285" s="24">
        <f t="shared" si="17"/>
        <v>77.48400000000001</v>
      </c>
      <c r="H285" s="24">
        <f t="shared" si="19"/>
        <v>1162.2600000000002</v>
      </c>
      <c r="I285" s="24">
        <f t="shared" si="18"/>
        <v>2324.5200000000004</v>
      </c>
      <c r="J285" s="26">
        <v>686010949371</v>
      </c>
      <c r="K285" s="25">
        <v>0.59500930104</v>
      </c>
      <c r="L285" s="26">
        <v>1</v>
      </c>
      <c r="M285" s="21">
        <v>15</v>
      </c>
      <c r="N285" s="21">
        <v>30</v>
      </c>
    </row>
    <row r="286" spans="1:14" ht="14.25">
      <c r="A286" s="19" t="s">
        <v>280</v>
      </c>
      <c r="B286" s="20" t="s">
        <v>2364</v>
      </c>
      <c r="C286" s="21" t="s">
        <v>570</v>
      </c>
      <c r="D286" s="21" t="s">
        <v>3320</v>
      </c>
      <c r="E286" s="22">
        <v>80.52</v>
      </c>
      <c r="F286" s="23">
        <f t="shared" si="16"/>
        <v>88.572</v>
      </c>
      <c r="G286" s="24">
        <f t="shared" si="17"/>
        <v>88.572</v>
      </c>
      <c r="H286" s="24">
        <f t="shared" si="19"/>
        <v>1328.58</v>
      </c>
      <c r="I286" s="24">
        <f t="shared" si="18"/>
        <v>2657.16</v>
      </c>
      <c r="J286" s="26">
        <v>686010949388</v>
      </c>
      <c r="K286" s="25">
        <v>0.8090126462880002</v>
      </c>
      <c r="L286" s="26">
        <v>1</v>
      </c>
      <c r="M286" s="21">
        <v>15</v>
      </c>
      <c r="N286" s="21">
        <v>30</v>
      </c>
    </row>
    <row r="287" spans="1:14" ht="14.25">
      <c r="A287" s="19" t="s">
        <v>281</v>
      </c>
      <c r="B287" s="20" t="s">
        <v>2365</v>
      </c>
      <c r="C287" s="21" t="s">
        <v>577</v>
      </c>
      <c r="D287" s="21" t="s">
        <v>3320</v>
      </c>
      <c r="E287" s="22">
        <v>116.99</v>
      </c>
      <c r="F287" s="23">
        <f t="shared" si="16"/>
        <v>128.689</v>
      </c>
      <c r="G287" s="24">
        <f t="shared" si="17"/>
        <v>128.689</v>
      </c>
      <c r="H287" s="24">
        <f t="shared" si="19"/>
        <v>1286.8899999999999</v>
      </c>
      <c r="I287" s="24">
        <f t="shared" si="18"/>
        <v>2573.7799999999997</v>
      </c>
      <c r="J287" s="26">
        <v>686010949395</v>
      </c>
      <c r="K287" s="25">
        <v>0.901014084432</v>
      </c>
      <c r="L287" s="26">
        <v>1</v>
      </c>
      <c r="M287" s="21">
        <v>10</v>
      </c>
      <c r="N287" s="21">
        <v>20</v>
      </c>
    </row>
    <row r="288" spans="1:14" ht="14.25">
      <c r="A288" s="19" t="s">
        <v>282</v>
      </c>
      <c r="B288" s="20" t="s">
        <v>2366</v>
      </c>
      <c r="C288" s="21" t="s">
        <v>598</v>
      </c>
      <c r="D288" s="21" t="s">
        <v>3320</v>
      </c>
      <c r="E288" s="22">
        <v>98.04</v>
      </c>
      <c r="F288" s="23">
        <f t="shared" si="16"/>
        <v>107.84400000000002</v>
      </c>
      <c r="G288" s="24">
        <f t="shared" si="17"/>
        <v>107.84400000000002</v>
      </c>
      <c r="H288" s="24">
        <f t="shared" si="19"/>
        <v>1078.4400000000003</v>
      </c>
      <c r="I288" s="24">
        <f t="shared" si="18"/>
        <v>2156.8800000000006</v>
      </c>
      <c r="J288" s="26">
        <v>686010949401</v>
      </c>
      <c r="K288" s="25">
        <v>1.151017992432</v>
      </c>
      <c r="L288" s="26">
        <v>1</v>
      </c>
      <c r="M288" s="21">
        <v>10</v>
      </c>
      <c r="N288" s="21">
        <v>20</v>
      </c>
    </row>
    <row r="289" spans="1:14" ht="14.25">
      <c r="A289" s="19" t="s">
        <v>283</v>
      </c>
      <c r="B289" s="20" t="s">
        <v>2367</v>
      </c>
      <c r="C289" s="21" t="s">
        <v>605</v>
      </c>
      <c r="D289" s="21" t="s">
        <v>3320</v>
      </c>
      <c r="E289" s="22">
        <v>96.53</v>
      </c>
      <c r="F289" s="23">
        <f t="shared" si="16"/>
        <v>106.183</v>
      </c>
      <c r="G289" s="24">
        <f t="shared" si="17"/>
        <v>106.183</v>
      </c>
      <c r="H289" s="24">
        <f t="shared" si="19"/>
        <v>1061.8300000000002</v>
      </c>
      <c r="I289" s="24">
        <f t="shared" si="18"/>
        <v>2123.6600000000003</v>
      </c>
      <c r="J289" s="26">
        <v>686010949418</v>
      </c>
      <c r="K289" s="25">
        <v>1.301020337232</v>
      </c>
      <c r="L289" s="26">
        <v>1</v>
      </c>
      <c r="M289" s="21">
        <v>10</v>
      </c>
      <c r="N289" s="21">
        <v>20</v>
      </c>
    </row>
    <row r="290" spans="1:14" ht="14.25">
      <c r="A290" s="19" t="s">
        <v>284</v>
      </c>
      <c r="B290" s="20" t="s">
        <v>2368</v>
      </c>
      <c r="C290" s="21" t="s">
        <v>2329</v>
      </c>
      <c r="D290" s="21" t="s">
        <v>3320</v>
      </c>
      <c r="E290" s="22">
        <v>370.29</v>
      </c>
      <c r="F290" s="23">
        <f t="shared" si="16"/>
        <v>407.3190000000001</v>
      </c>
      <c r="G290" s="24">
        <f t="shared" si="17"/>
        <v>407.3190000000001</v>
      </c>
      <c r="H290" s="41" t="s">
        <v>1441</v>
      </c>
      <c r="I290" s="24">
        <f t="shared" si="18"/>
        <v>4073.1900000000005</v>
      </c>
      <c r="J290" s="26">
        <v>686010949425</v>
      </c>
      <c r="K290" s="25">
        <v>1.5410240889120002</v>
      </c>
      <c r="L290" s="26">
        <v>1</v>
      </c>
      <c r="M290" s="21" t="s">
        <v>1441</v>
      </c>
      <c r="N290" s="21">
        <v>10</v>
      </c>
    </row>
    <row r="291" spans="1:14" ht="14.25">
      <c r="A291" s="19" t="s">
        <v>2369</v>
      </c>
      <c r="B291" s="20" t="s">
        <v>2370</v>
      </c>
      <c r="C291" s="21" t="s">
        <v>2128</v>
      </c>
      <c r="D291" s="21" t="s">
        <v>3320</v>
      </c>
      <c r="E291" s="22">
        <v>362.9</v>
      </c>
      <c r="F291" s="23">
        <f t="shared" si="16"/>
        <v>399.19</v>
      </c>
      <c r="G291" s="24">
        <f t="shared" si="17"/>
        <v>399.19</v>
      </c>
      <c r="H291" s="41" t="s">
        <v>1441</v>
      </c>
      <c r="I291" s="24">
        <f t="shared" si="18"/>
        <v>3991.9</v>
      </c>
      <c r="J291" s="26">
        <v>686010949432</v>
      </c>
      <c r="K291" s="25">
        <v>2.1500336088</v>
      </c>
      <c r="L291" s="26">
        <v>1</v>
      </c>
      <c r="M291" s="21" t="s">
        <v>1441</v>
      </c>
      <c r="N291" s="21">
        <v>10</v>
      </c>
    </row>
    <row r="292" spans="1:14" ht="14.25">
      <c r="A292" s="19" t="s">
        <v>285</v>
      </c>
      <c r="B292" s="20" t="s">
        <v>2371</v>
      </c>
      <c r="C292" s="21" t="s">
        <v>2337</v>
      </c>
      <c r="D292" s="21" t="s">
        <v>3320</v>
      </c>
      <c r="E292" s="22">
        <v>441.22</v>
      </c>
      <c r="F292" s="23">
        <f t="shared" si="16"/>
        <v>485.34200000000004</v>
      </c>
      <c r="G292" s="24">
        <f t="shared" si="17"/>
        <v>485.34200000000004</v>
      </c>
      <c r="H292" s="41" t="s">
        <v>1441</v>
      </c>
      <c r="I292" s="24">
        <f t="shared" si="18"/>
        <v>2426.71</v>
      </c>
      <c r="J292" s="26">
        <v>686010949449</v>
      </c>
      <c r="K292" s="25">
        <v>2.044031951808</v>
      </c>
      <c r="L292" s="26">
        <v>1</v>
      </c>
      <c r="M292" s="21" t="s">
        <v>1441</v>
      </c>
      <c r="N292" s="21">
        <v>5</v>
      </c>
    </row>
    <row r="293" spans="1:14" ht="14.25">
      <c r="A293" s="19" t="s">
        <v>2372</v>
      </c>
      <c r="B293" s="20" t="s">
        <v>2373</v>
      </c>
      <c r="C293" s="21" t="s">
        <v>2134</v>
      </c>
      <c r="D293" s="21" t="s">
        <v>3320</v>
      </c>
      <c r="E293" s="22">
        <v>435.41</v>
      </c>
      <c r="F293" s="23">
        <f t="shared" si="16"/>
        <v>478.9510000000001</v>
      </c>
      <c r="G293" s="24">
        <f t="shared" si="17"/>
        <v>478.9510000000001</v>
      </c>
      <c r="H293" s="41" t="s">
        <v>1441</v>
      </c>
      <c r="I293" s="24">
        <f t="shared" si="18"/>
        <v>2394.7550000000006</v>
      </c>
      <c r="J293" s="26">
        <v>686010949456</v>
      </c>
      <c r="K293" s="25">
        <v>2.7780434256960005</v>
      </c>
      <c r="L293" s="26">
        <v>1</v>
      </c>
      <c r="M293" s="21" t="s">
        <v>1441</v>
      </c>
      <c r="N293" s="21">
        <v>5</v>
      </c>
    </row>
    <row r="294" spans="1:14" ht="14.25">
      <c r="A294" s="19" t="s">
        <v>2374</v>
      </c>
      <c r="B294" s="20" t="s">
        <v>2375</v>
      </c>
      <c r="C294" s="21" t="s">
        <v>2347</v>
      </c>
      <c r="D294" s="21" t="s">
        <v>3320</v>
      </c>
      <c r="E294" s="22">
        <v>506.2</v>
      </c>
      <c r="F294" s="23">
        <f t="shared" si="16"/>
        <v>556.82</v>
      </c>
      <c r="G294" s="24">
        <f t="shared" si="17"/>
        <v>556.82</v>
      </c>
      <c r="H294" s="41" t="s">
        <v>1441</v>
      </c>
      <c r="I294" s="24">
        <f t="shared" si="18"/>
        <v>556.82</v>
      </c>
      <c r="J294" s="26">
        <v>686010949463</v>
      </c>
      <c r="K294" s="25">
        <v>3.4750543212</v>
      </c>
      <c r="L294" s="26">
        <v>1</v>
      </c>
      <c r="M294" s="21" t="s">
        <v>1441</v>
      </c>
      <c r="N294" s="21">
        <v>1</v>
      </c>
    </row>
    <row r="295" spans="1:14" ht="14.25">
      <c r="A295" s="19" t="s">
        <v>286</v>
      </c>
      <c r="B295" s="20" t="s">
        <v>2376</v>
      </c>
      <c r="C295" s="21" t="s">
        <v>2138</v>
      </c>
      <c r="D295" s="21" t="s">
        <v>3320</v>
      </c>
      <c r="E295" s="22">
        <v>497.66</v>
      </c>
      <c r="F295" s="23">
        <f t="shared" si="16"/>
        <v>547.426</v>
      </c>
      <c r="G295" s="24">
        <f t="shared" si="17"/>
        <v>547.426</v>
      </c>
      <c r="H295" s="41" t="s">
        <v>1441</v>
      </c>
      <c r="I295" s="24">
        <f t="shared" si="18"/>
        <v>547.426</v>
      </c>
      <c r="J295" s="26">
        <v>686010949470</v>
      </c>
      <c r="K295" s="25">
        <v>4.29506713944</v>
      </c>
      <c r="L295" s="26">
        <v>1</v>
      </c>
      <c r="M295" s="21" t="s">
        <v>1441</v>
      </c>
      <c r="N295" s="21">
        <v>1</v>
      </c>
    </row>
    <row r="296" spans="1:14" ht="14.25">
      <c r="A296" s="19" t="s">
        <v>287</v>
      </c>
      <c r="B296" s="20" t="s">
        <v>2377</v>
      </c>
      <c r="C296" s="21" t="s">
        <v>378</v>
      </c>
      <c r="D296" s="21" t="s">
        <v>3321</v>
      </c>
      <c r="E296" s="22">
        <v>34.3093</v>
      </c>
      <c r="F296" s="23">
        <f t="shared" si="16"/>
        <v>37.740230000000004</v>
      </c>
      <c r="G296" s="24">
        <f t="shared" si="17"/>
        <v>377.4023</v>
      </c>
      <c r="H296" s="41" t="s">
        <v>1441</v>
      </c>
      <c r="I296" s="24">
        <f t="shared" si="18"/>
        <v>5661.034500000001</v>
      </c>
      <c r="J296" s="26">
        <v>686010948589</v>
      </c>
      <c r="K296" s="25">
        <v>0.18500289192</v>
      </c>
      <c r="L296" s="26">
        <v>10</v>
      </c>
      <c r="M296" s="21" t="s">
        <v>1441</v>
      </c>
      <c r="N296" s="21">
        <v>150</v>
      </c>
    </row>
    <row r="297" spans="1:14" ht="14.25">
      <c r="A297" s="19" t="s">
        <v>288</v>
      </c>
      <c r="B297" s="20" t="s">
        <v>2378</v>
      </c>
      <c r="C297" s="21" t="s">
        <v>385</v>
      </c>
      <c r="D297" s="21" t="s">
        <v>3321</v>
      </c>
      <c r="E297" s="22">
        <v>42.6523</v>
      </c>
      <c r="F297" s="23">
        <f t="shared" si="16"/>
        <v>46.91753</v>
      </c>
      <c r="G297" s="24">
        <f t="shared" si="17"/>
        <v>469.1753</v>
      </c>
      <c r="H297" s="41" t="s">
        <v>1441</v>
      </c>
      <c r="I297" s="24">
        <f t="shared" si="18"/>
        <v>3753.4024</v>
      </c>
      <c r="J297" s="26">
        <v>686010948596</v>
      </c>
      <c r="K297" s="25">
        <v>0.32100501787200003</v>
      </c>
      <c r="L297" s="26">
        <v>10</v>
      </c>
      <c r="M297" s="21" t="s">
        <v>1441</v>
      </c>
      <c r="N297" s="21">
        <v>80</v>
      </c>
    </row>
    <row r="298" spans="1:14" ht="14.25">
      <c r="A298" s="19" t="s">
        <v>289</v>
      </c>
      <c r="B298" s="20" t="s">
        <v>2379</v>
      </c>
      <c r="C298" s="21" t="s">
        <v>378</v>
      </c>
      <c r="D298" s="21" t="s">
        <v>3322</v>
      </c>
      <c r="E298" s="22">
        <v>7.98</v>
      </c>
      <c r="F298" s="23">
        <f t="shared" si="16"/>
        <v>8.778</v>
      </c>
      <c r="G298" s="24">
        <f t="shared" si="17"/>
        <v>87.78</v>
      </c>
      <c r="H298" s="24">
        <f t="shared" si="19"/>
        <v>702.24</v>
      </c>
      <c r="I298" s="24">
        <f t="shared" si="18"/>
        <v>1404.48</v>
      </c>
      <c r="J298" s="26">
        <v>684753876770</v>
      </c>
      <c r="K298" s="25">
        <v>0.1653465</v>
      </c>
      <c r="L298" s="26">
        <v>10</v>
      </c>
      <c r="M298" s="21">
        <v>80</v>
      </c>
      <c r="N298" s="21">
        <v>160</v>
      </c>
    </row>
    <row r="299" spans="1:14" ht="14.25">
      <c r="A299" s="19" t="s">
        <v>290</v>
      </c>
      <c r="B299" s="20" t="s">
        <v>2380</v>
      </c>
      <c r="C299" s="21" t="s">
        <v>385</v>
      </c>
      <c r="D299" s="21" t="s">
        <v>3322</v>
      </c>
      <c r="E299" s="22">
        <v>13.98</v>
      </c>
      <c r="F299" s="23">
        <f t="shared" si="16"/>
        <v>15.378000000000002</v>
      </c>
      <c r="G299" s="24">
        <f t="shared" si="17"/>
        <v>153.78000000000003</v>
      </c>
      <c r="H299" s="24">
        <f t="shared" si="19"/>
        <v>615.1200000000001</v>
      </c>
      <c r="I299" s="24">
        <f t="shared" si="18"/>
        <v>1230.2400000000002</v>
      </c>
      <c r="J299" s="26">
        <v>684753876800</v>
      </c>
      <c r="K299" s="25">
        <v>0.2866006</v>
      </c>
      <c r="L299" s="26">
        <v>10</v>
      </c>
      <c r="M299" s="21">
        <v>40</v>
      </c>
      <c r="N299" s="21">
        <v>80</v>
      </c>
    </row>
    <row r="300" spans="1:14" ht="14.25">
      <c r="A300" s="19" t="s">
        <v>291</v>
      </c>
      <c r="B300" s="20" t="s">
        <v>2381</v>
      </c>
      <c r="C300" s="21" t="s">
        <v>392</v>
      </c>
      <c r="D300" s="21" t="s">
        <v>3322</v>
      </c>
      <c r="E300" s="22">
        <v>25.6</v>
      </c>
      <c r="F300" s="23">
        <f t="shared" si="16"/>
        <v>28.160000000000004</v>
      </c>
      <c r="G300" s="24">
        <f t="shared" si="17"/>
        <v>140.8</v>
      </c>
      <c r="H300" s="24">
        <f t="shared" si="19"/>
        <v>844.8000000000001</v>
      </c>
      <c r="I300" s="24">
        <f t="shared" si="18"/>
        <v>1689.6000000000001</v>
      </c>
      <c r="J300" s="26">
        <v>684753876855</v>
      </c>
      <c r="K300" s="25">
        <v>0.3968316</v>
      </c>
      <c r="L300" s="26">
        <v>5</v>
      </c>
      <c r="M300" s="21">
        <v>30</v>
      </c>
      <c r="N300" s="21">
        <v>60</v>
      </c>
    </row>
    <row r="301" spans="1:14" ht="14.25">
      <c r="A301" s="19" t="s">
        <v>292</v>
      </c>
      <c r="B301" s="20" t="s">
        <v>2382</v>
      </c>
      <c r="C301" s="21" t="s">
        <v>399</v>
      </c>
      <c r="D301" s="21" t="s">
        <v>3322</v>
      </c>
      <c r="E301" s="22">
        <v>43.69</v>
      </c>
      <c r="F301" s="23">
        <f t="shared" si="16"/>
        <v>48.059000000000005</v>
      </c>
      <c r="G301" s="24">
        <f t="shared" si="17"/>
        <v>48.059000000000005</v>
      </c>
      <c r="H301" s="24">
        <f t="shared" si="19"/>
        <v>961.1800000000001</v>
      </c>
      <c r="I301" s="24">
        <f t="shared" si="18"/>
        <v>1922.3600000000001</v>
      </c>
      <c r="J301" s="26">
        <v>684753876947</v>
      </c>
      <c r="K301" s="25">
        <v>0.5180857</v>
      </c>
      <c r="L301" s="26">
        <v>1</v>
      </c>
      <c r="M301" s="21">
        <v>20</v>
      </c>
      <c r="N301" s="21">
        <v>40</v>
      </c>
    </row>
    <row r="302" spans="1:14" ht="14.25">
      <c r="A302" s="19" t="s">
        <v>293</v>
      </c>
      <c r="B302" s="20" t="s">
        <v>2383</v>
      </c>
      <c r="C302" s="21" t="s">
        <v>406</v>
      </c>
      <c r="D302" s="21" t="s">
        <v>3322</v>
      </c>
      <c r="E302" s="22">
        <v>83.15</v>
      </c>
      <c r="F302" s="23">
        <f t="shared" si="16"/>
        <v>91.46500000000002</v>
      </c>
      <c r="G302" s="24">
        <f t="shared" si="17"/>
        <v>91.46500000000002</v>
      </c>
      <c r="H302" s="24">
        <f t="shared" si="19"/>
        <v>914.6500000000002</v>
      </c>
      <c r="I302" s="24">
        <f t="shared" si="18"/>
        <v>1829.3000000000004</v>
      </c>
      <c r="J302" s="26">
        <v>684753877067</v>
      </c>
      <c r="K302" s="25">
        <v>0.881848</v>
      </c>
      <c r="L302" s="26">
        <v>1</v>
      </c>
      <c r="M302" s="21">
        <v>10</v>
      </c>
      <c r="N302" s="21">
        <v>20</v>
      </c>
    </row>
    <row r="303" spans="1:14" ht="14.25">
      <c r="A303" s="19" t="s">
        <v>294</v>
      </c>
      <c r="B303" s="20" t="s">
        <v>2384</v>
      </c>
      <c r="C303" s="21" t="s">
        <v>413</v>
      </c>
      <c r="D303" s="21" t="s">
        <v>3322</v>
      </c>
      <c r="E303" s="22">
        <v>102.73</v>
      </c>
      <c r="F303" s="23">
        <f t="shared" si="16"/>
        <v>113.00300000000001</v>
      </c>
      <c r="G303" s="24">
        <f t="shared" si="17"/>
        <v>113.00300000000001</v>
      </c>
      <c r="H303" s="24">
        <f t="shared" si="19"/>
        <v>678.018</v>
      </c>
      <c r="I303" s="24">
        <f t="shared" si="18"/>
        <v>1356.036</v>
      </c>
      <c r="J303" s="26">
        <v>684753877173</v>
      </c>
      <c r="K303" s="25">
        <v>1.10231</v>
      </c>
      <c r="L303" s="26">
        <v>1</v>
      </c>
      <c r="M303" s="21">
        <v>6</v>
      </c>
      <c r="N303" s="21">
        <v>12</v>
      </c>
    </row>
    <row r="304" spans="1:14" ht="14.25">
      <c r="A304" s="19" t="s">
        <v>295</v>
      </c>
      <c r="B304" s="20" t="s">
        <v>2385</v>
      </c>
      <c r="C304" s="21" t="s">
        <v>2051</v>
      </c>
      <c r="D304" s="21" t="s">
        <v>3322</v>
      </c>
      <c r="E304" s="22">
        <v>311.72</v>
      </c>
      <c r="F304" s="23">
        <f t="shared" si="16"/>
        <v>342.89200000000005</v>
      </c>
      <c r="G304" s="24">
        <f t="shared" si="17"/>
        <v>342.89200000000005</v>
      </c>
      <c r="H304" s="41" t="s">
        <v>1441</v>
      </c>
      <c r="I304" s="24">
        <f t="shared" si="18"/>
        <v>2057.3520000000003</v>
      </c>
      <c r="J304" s="26">
        <v>684753878477</v>
      </c>
      <c r="K304" s="25">
        <v>2.117033092944</v>
      </c>
      <c r="L304" s="26">
        <v>1</v>
      </c>
      <c r="M304" s="21" t="s">
        <v>1441</v>
      </c>
      <c r="N304" s="21">
        <v>6</v>
      </c>
    </row>
    <row r="305" spans="1:14" ht="14.25">
      <c r="A305" s="19" t="s">
        <v>296</v>
      </c>
      <c r="B305" s="20" t="s">
        <v>2386</v>
      </c>
      <c r="C305" s="21" t="s">
        <v>2053</v>
      </c>
      <c r="D305" s="21" t="s">
        <v>3322</v>
      </c>
      <c r="E305" s="22">
        <v>382.29</v>
      </c>
      <c r="F305" s="23">
        <f t="shared" si="16"/>
        <v>420.51900000000006</v>
      </c>
      <c r="G305" s="24">
        <f t="shared" si="17"/>
        <v>420.51900000000006</v>
      </c>
      <c r="H305" s="41" t="s">
        <v>1441</v>
      </c>
      <c r="I305" s="24">
        <f t="shared" si="18"/>
        <v>1682.0760000000002</v>
      </c>
      <c r="J305" s="26">
        <v>684753878194</v>
      </c>
      <c r="K305" s="25">
        <v>2.8620447387840002</v>
      </c>
      <c r="L305" s="26">
        <v>1</v>
      </c>
      <c r="M305" s="21" t="s">
        <v>1441</v>
      </c>
      <c r="N305" s="21">
        <v>4</v>
      </c>
    </row>
    <row r="306" spans="1:14" ht="14.25">
      <c r="A306" s="19" t="s">
        <v>297</v>
      </c>
      <c r="B306" s="20" t="s">
        <v>2387</v>
      </c>
      <c r="C306" s="21" t="s">
        <v>2055</v>
      </c>
      <c r="D306" s="21" t="s">
        <v>3322</v>
      </c>
      <c r="E306" s="22">
        <v>546.68</v>
      </c>
      <c r="F306" s="23">
        <f t="shared" si="16"/>
        <v>601.348</v>
      </c>
      <c r="G306" s="24">
        <f t="shared" si="17"/>
        <v>601.348</v>
      </c>
      <c r="H306" s="41" t="s">
        <v>1441</v>
      </c>
      <c r="I306" s="24">
        <f t="shared" si="18"/>
        <v>1202.696</v>
      </c>
      <c r="J306" s="26">
        <v>684753878309</v>
      </c>
      <c r="K306" s="25">
        <v>2.3370365319840003</v>
      </c>
      <c r="L306" s="26">
        <v>1</v>
      </c>
      <c r="M306" s="21" t="s">
        <v>1441</v>
      </c>
      <c r="N306" s="21">
        <v>2</v>
      </c>
    </row>
    <row r="307" spans="1:14" ht="14.25">
      <c r="A307" s="19" t="s">
        <v>298</v>
      </c>
      <c r="B307" s="20" t="s">
        <v>2388</v>
      </c>
      <c r="C307" s="21" t="s">
        <v>378</v>
      </c>
      <c r="D307" s="21" t="s">
        <v>3323</v>
      </c>
      <c r="E307" s="22">
        <v>27.64</v>
      </c>
      <c r="F307" s="23">
        <f t="shared" si="16"/>
        <v>30.404000000000003</v>
      </c>
      <c r="G307" s="24">
        <f t="shared" si="17"/>
        <v>152.02</v>
      </c>
      <c r="H307" s="24">
        <f t="shared" si="19"/>
        <v>1824.2400000000002</v>
      </c>
      <c r="I307" s="24">
        <f t="shared" si="18"/>
        <v>3648.4800000000005</v>
      </c>
      <c r="J307" s="26">
        <v>686010949302</v>
      </c>
      <c r="K307" s="25">
        <v>0.24900389236800002</v>
      </c>
      <c r="L307" s="26">
        <v>5</v>
      </c>
      <c r="M307" s="21">
        <v>60</v>
      </c>
      <c r="N307" s="21">
        <v>120</v>
      </c>
    </row>
    <row r="308" spans="1:14" ht="14.25">
      <c r="A308" s="19" t="s">
        <v>299</v>
      </c>
      <c r="B308" s="20" t="s">
        <v>2389</v>
      </c>
      <c r="C308" s="21" t="s">
        <v>385</v>
      </c>
      <c r="D308" s="21" t="s">
        <v>3323</v>
      </c>
      <c r="E308" s="22">
        <v>46.92</v>
      </c>
      <c r="F308" s="23">
        <f t="shared" si="16"/>
        <v>51.61200000000001</v>
      </c>
      <c r="G308" s="24">
        <f t="shared" si="17"/>
        <v>258.06000000000006</v>
      </c>
      <c r="H308" s="24">
        <f t="shared" si="19"/>
        <v>1806.4200000000003</v>
      </c>
      <c r="I308" s="24">
        <f t="shared" si="18"/>
        <v>3612.8400000000006</v>
      </c>
      <c r="J308" s="26">
        <v>686010949333</v>
      </c>
      <c r="K308" s="25">
        <v>0.348005439936</v>
      </c>
      <c r="L308" s="26">
        <v>5</v>
      </c>
      <c r="M308" s="21">
        <v>35</v>
      </c>
      <c r="N308" s="21">
        <v>70</v>
      </c>
    </row>
    <row r="309" spans="1:14" ht="14.25">
      <c r="A309" s="19" t="s">
        <v>300</v>
      </c>
      <c r="B309" s="20" t="s">
        <v>2390</v>
      </c>
      <c r="C309" s="21" t="s">
        <v>2391</v>
      </c>
      <c r="D309" s="21" t="s">
        <v>3324</v>
      </c>
      <c r="E309" s="22">
        <v>22.36</v>
      </c>
      <c r="F309" s="23">
        <f t="shared" si="16"/>
        <v>24.596</v>
      </c>
      <c r="G309" s="24">
        <f t="shared" si="17"/>
        <v>245.96</v>
      </c>
      <c r="H309" s="24">
        <f t="shared" si="19"/>
        <v>1475.76</v>
      </c>
      <c r="I309" s="24">
        <f t="shared" si="18"/>
        <v>2951.52</v>
      </c>
      <c r="J309" s="26">
        <v>684753876817</v>
      </c>
      <c r="K309" s="25">
        <v>0.278004345696</v>
      </c>
      <c r="L309" s="26">
        <v>10</v>
      </c>
      <c r="M309" s="21">
        <v>60</v>
      </c>
      <c r="N309" s="21">
        <v>120</v>
      </c>
    </row>
    <row r="310" spans="1:14" ht="14.25">
      <c r="A310" s="19" t="s">
        <v>301</v>
      </c>
      <c r="B310" s="20" t="s">
        <v>2392</v>
      </c>
      <c r="C310" s="21" t="s">
        <v>2393</v>
      </c>
      <c r="D310" s="21" t="s">
        <v>3324</v>
      </c>
      <c r="E310" s="22">
        <v>24.11</v>
      </c>
      <c r="F310" s="23">
        <f t="shared" si="16"/>
        <v>26.521</v>
      </c>
      <c r="G310" s="24">
        <f t="shared" si="17"/>
        <v>132.60500000000002</v>
      </c>
      <c r="H310" s="24">
        <f t="shared" si="19"/>
        <v>1193.445</v>
      </c>
      <c r="I310" s="24">
        <f t="shared" si="18"/>
        <v>2386.89</v>
      </c>
      <c r="J310" s="26">
        <v>684753876824</v>
      </c>
      <c r="K310" s="25">
        <v>0.326005096032</v>
      </c>
      <c r="L310" s="26">
        <v>5</v>
      </c>
      <c r="M310" s="21">
        <v>45</v>
      </c>
      <c r="N310" s="21">
        <v>90</v>
      </c>
    </row>
    <row r="311" spans="1:14" ht="14.25">
      <c r="A311" s="19" t="s">
        <v>302</v>
      </c>
      <c r="B311" s="20" t="s">
        <v>2394</v>
      </c>
      <c r="C311" s="21" t="s">
        <v>2395</v>
      </c>
      <c r="D311" s="21" t="s">
        <v>3324</v>
      </c>
      <c r="E311" s="22">
        <v>70.28</v>
      </c>
      <c r="F311" s="23">
        <f t="shared" si="16"/>
        <v>77.308</v>
      </c>
      <c r="G311" s="24">
        <f t="shared" si="17"/>
        <v>386.54</v>
      </c>
      <c r="H311" s="24">
        <f t="shared" si="19"/>
        <v>3092.32</v>
      </c>
      <c r="I311" s="24">
        <f t="shared" si="18"/>
        <v>6184.64</v>
      </c>
      <c r="J311" s="26">
        <v>684753878408</v>
      </c>
      <c r="K311" s="25">
        <v>0.4000062528</v>
      </c>
      <c r="L311" s="26">
        <v>5</v>
      </c>
      <c r="M311" s="21">
        <v>40</v>
      </c>
      <c r="N311" s="21">
        <v>80</v>
      </c>
    </row>
    <row r="312" spans="1:14" ht="14.25">
      <c r="A312" s="19" t="s">
        <v>303</v>
      </c>
      <c r="B312" s="20" t="s">
        <v>2396</v>
      </c>
      <c r="C312" s="21" t="s">
        <v>2397</v>
      </c>
      <c r="D312" s="21" t="s">
        <v>3324</v>
      </c>
      <c r="E312" s="22">
        <v>70.28</v>
      </c>
      <c r="F312" s="23">
        <f t="shared" si="16"/>
        <v>77.308</v>
      </c>
      <c r="G312" s="24">
        <f t="shared" si="17"/>
        <v>386.54</v>
      </c>
      <c r="H312" s="24">
        <f t="shared" si="19"/>
        <v>2705.78</v>
      </c>
      <c r="I312" s="24">
        <f t="shared" si="18"/>
        <v>5411.56</v>
      </c>
      <c r="J312" s="26">
        <v>684753876862</v>
      </c>
      <c r="K312" s="25">
        <v>0.4000062528</v>
      </c>
      <c r="L312" s="26">
        <v>5</v>
      </c>
      <c r="M312" s="21">
        <v>35</v>
      </c>
      <c r="N312" s="21">
        <v>70</v>
      </c>
    </row>
    <row r="313" spans="1:14" ht="14.25">
      <c r="A313" s="19" t="s">
        <v>304</v>
      </c>
      <c r="B313" s="20" t="s">
        <v>2398</v>
      </c>
      <c r="C313" s="21" t="s">
        <v>2399</v>
      </c>
      <c r="D313" s="21" t="s">
        <v>3324</v>
      </c>
      <c r="E313" s="22">
        <v>44.31</v>
      </c>
      <c r="F313" s="23">
        <f t="shared" si="16"/>
        <v>48.74100000000001</v>
      </c>
      <c r="G313" s="24">
        <f t="shared" si="17"/>
        <v>243.70500000000004</v>
      </c>
      <c r="H313" s="24">
        <f t="shared" si="19"/>
        <v>1705.9350000000002</v>
      </c>
      <c r="I313" s="24">
        <f t="shared" si="18"/>
        <v>3411.8700000000003</v>
      </c>
      <c r="J313" s="26">
        <v>684753876879</v>
      </c>
      <c r="K313" s="25">
        <v>0.46300723761600004</v>
      </c>
      <c r="L313" s="26">
        <v>5</v>
      </c>
      <c r="M313" s="21">
        <v>35</v>
      </c>
      <c r="N313" s="21">
        <v>70</v>
      </c>
    </row>
    <row r="314" spans="1:14" ht="14.25">
      <c r="A314" s="19" t="s">
        <v>305</v>
      </c>
      <c r="B314" s="20" t="s">
        <v>2400</v>
      </c>
      <c r="C314" s="21" t="s">
        <v>2401</v>
      </c>
      <c r="D314" s="21" t="s">
        <v>3324</v>
      </c>
      <c r="E314" s="22">
        <v>46.77</v>
      </c>
      <c r="F314" s="23">
        <f t="shared" si="16"/>
        <v>51.44700000000001</v>
      </c>
      <c r="G314" s="24">
        <f t="shared" si="17"/>
        <v>257.23500000000007</v>
      </c>
      <c r="H314" s="24">
        <f t="shared" si="19"/>
        <v>2057.8800000000006</v>
      </c>
      <c r="I314" s="24">
        <f t="shared" si="18"/>
        <v>4115.760000000001</v>
      </c>
      <c r="J314" s="26">
        <v>684753876886</v>
      </c>
      <c r="K314" s="25">
        <v>0.368005752576</v>
      </c>
      <c r="L314" s="26">
        <v>5</v>
      </c>
      <c r="M314" s="21">
        <v>40</v>
      </c>
      <c r="N314" s="21">
        <v>80</v>
      </c>
    </row>
    <row r="315" spans="1:14" ht="14.25">
      <c r="A315" s="19" t="s">
        <v>306</v>
      </c>
      <c r="B315" s="20" t="s">
        <v>2402</v>
      </c>
      <c r="C315" s="21" t="s">
        <v>2403</v>
      </c>
      <c r="D315" s="21" t="s">
        <v>3324</v>
      </c>
      <c r="E315" s="22">
        <v>41.15</v>
      </c>
      <c r="F315" s="23">
        <f t="shared" si="16"/>
        <v>45.265</v>
      </c>
      <c r="G315" s="24">
        <f t="shared" si="17"/>
        <v>226.325</v>
      </c>
      <c r="H315" s="24">
        <f t="shared" si="19"/>
        <v>1584.275</v>
      </c>
      <c r="I315" s="24">
        <f t="shared" si="18"/>
        <v>3168.55</v>
      </c>
      <c r="J315" s="26">
        <v>684753876893</v>
      </c>
      <c r="K315" s="25">
        <v>0.40300629969600005</v>
      </c>
      <c r="L315" s="26">
        <v>5</v>
      </c>
      <c r="M315" s="21">
        <v>35</v>
      </c>
      <c r="N315" s="21">
        <v>70</v>
      </c>
    </row>
    <row r="316" spans="1:14" ht="14.25">
      <c r="A316" s="19" t="s">
        <v>307</v>
      </c>
      <c r="B316" s="20" t="s">
        <v>2404</v>
      </c>
      <c r="C316" s="21" t="s">
        <v>2405</v>
      </c>
      <c r="D316" s="21" t="s">
        <v>3324</v>
      </c>
      <c r="E316" s="22">
        <v>46.46</v>
      </c>
      <c r="F316" s="23">
        <f t="shared" si="16"/>
        <v>51.106</v>
      </c>
      <c r="G316" s="24">
        <f t="shared" si="17"/>
        <v>255.53</v>
      </c>
      <c r="H316" s="24">
        <f t="shared" si="19"/>
        <v>1533.18</v>
      </c>
      <c r="I316" s="24">
        <f t="shared" si="18"/>
        <v>3066.36</v>
      </c>
      <c r="J316" s="26">
        <v>684753876909</v>
      </c>
      <c r="K316" s="25">
        <v>0.45300708129600004</v>
      </c>
      <c r="L316" s="26">
        <v>5</v>
      </c>
      <c r="M316" s="21">
        <v>30</v>
      </c>
      <c r="N316" s="21">
        <v>60</v>
      </c>
    </row>
    <row r="317" spans="1:14" ht="14.25">
      <c r="A317" s="19" t="s">
        <v>308</v>
      </c>
      <c r="B317" s="20" t="s">
        <v>2406</v>
      </c>
      <c r="C317" s="21" t="s">
        <v>2407</v>
      </c>
      <c r="D317" s="21" t="s">
        <v>3324</v>
      </c>
      <c r="E317" s="22">
        <v>90.89</v>
      </c>
      <c r="F317" s="23">
        <f t="shared" si="16"/>
        <v>99.97900000000001</v>
      </c>
      <c r="G317" s="24">
        <f t="shared" si="17"/>
        <v>99.97900000000001</v>
      </c>
      <c r="H317" s="24">
        <f t="shared" si="19"/>
        <v>2199.5380000000005</v>
      </c>
      <c r="I317" s="24">
        <f t="shared" si="18"/>
        <v>4399.076000000001</v>
      </c>
      <c r="J317" s="26">
        <v>684753876954</v>
      </c>
      <c r="K317" s="25">
        <v>0.6000093792000001</v>
      </c>
      <c r="L317" s="26">
        <v>1</v>
      </c>
      <c r="M317" s="21">
        <v>22</v>
      </c>
      <c r="N317" s="21">
        <v>44</v>
      </c>
    </row>
    <row r="318" spans="1:14" ht="14.25">
      <c r="A318" s="19" t="s">
        <v>309</v>
      </c>
      <c r="B318" s="20" t="s">
        <v>2408</v>
      </c>
      <c r="C318" s="21" t="s">
        <v>2409</v>
      </c>
      <c r="D318" s="21" t="s">
        <v>3324</v>
      </c>
      <c r="E318" s="22">
        <v>79.32</v>
      </c>
      <c r="F318" s="23">
        <f t="shared" si="16"/>
        <v>87.252</v>
      </c>
      <c r="G318" s="24">
        <f t="shared" si="17"/>
        <v>87.252</v>
      </c>
      <c r="H318" s="24">
        <f t="shared" si="19"/>
        <v>2181.2999999999997</v>
      </c>
      <c r="I318" s="24">
        <f t="shared" si="18"/>
        <v>4362.599999999999</v>
      </c>
      <c r="J318" s="26">
        <v>684753876961</v>
      </c>
      <c r="K318" s="25">
        <v>0.46700730014400005</v>
      </c>
      <c r="L318" s="26">
        <v>1</v>
      </c>
      <c r="M318" s="21">
        <v>25</v>
      </c>
      <c r="N318" s="21">
        <v>50</v>
      </c>
    </row>
    <row r="319" spans="1:14" ht="14.25">
      <c r="A319" s="19" t="s">
        <v>310</v>
      </c>
      <c r="B319" s="20" t="s">
        <v>2410</v>
      </c>
      <c r="C319" s="21" t="s">
        <v>2411</v>
      </c>
      <c r="D319" s="21" t="s">
        <v>3324</v>
      </c>
      <c r="E319" s="22">
        <v>79.32</v>
      </c>
      <c r="F319" s="23">
        <f t="shared" si="16"/>
        <v>87.252</v>
      </c>
      <c r="G319" s="24">
        <f t="shared" si="17"/>
        <v>87.252</v>
      </c>
      <c r="H319" s="24">
        <f t="shared" si="19"/>
        <v>2181.2999999999997</v>
      </c>
      <c r="I319" s="24">
        <f t="shared" si="18"/>
        <v>4362.599999999999</v>
      </c>
      <c r="J319" s="26">
        <v>684753876978</v>
      </c>
      <c r="K319" s="25">
        <v>0.5310083005920001</v>
      </c>
      <c r="L319" s="26">
        <v>1</v>
      </c>
      <c r="M319" s="21">
        <v>25</v>
      </c>
      <c r="N319" s="21">
        <v>50</v>
      </c>
    </row>
    <row r="320" spans="1:14" ht="14.25">
      <c r="A320" s="19" t="s">
        <v>311</v>
      </c>
      <c r="B320" s="20" t="s">
        <v>2412</v>
      </c>
      <c r="C320" s="21" t="s">
        <v>2413</v>
      </c>
      <c r="D320" s="21" t="s">
        <v>3324</v>
      </c>
      <c r="E320" s="22">
        <v>82.49</v>
      </c>
      <c r="F320" s="23">
        <f t="shared" si="16"/>
        <v>90.739</v>
      </c>
      <c r="G320" s="24">
        <f t="shared" si="17"/>
        <v>90.739</v>
      </c>
      <c r="H320" s="24">
        <f t="shared" si="19"/>
        <v>1814.7800000000002</v>
      </c>
      <c r="I320" s="24">
        <f t="shared" si="18"/>
        <v>3629.5600000000004</v>
      </c>
      <c r="J320" s="26">
        <v>684753876985</v>
      </c>
      <c r="K320" s="25">
        <v>0.5610087695520001</v>
      </c>
      <c r="L320" s="26">
        <v>1</v>
      </c>
      <c r="M320" s="21">
        <v>20</v>
      </c>
      <c r="N320" s="21">
        <v>40</v>
      </c>
    </row>
    <row r="321" spans="1:14" ht="14.25">
      <c r="A321" s="19" t="s">
        <v>312</v>
      </c>
      <c r="B321" s="20" t="s">
        <v>2414</v>
      </c>
      <c r="C321" s="21" t="s">
        <v>2415</v>
      </c>
      <c r="D321" s="21" t="s">
        <v>3324</v>
      </c>
      <c r="E321" s="22">
        <v>72.99</v>
      </c>
      <c r="F321" s="23">
        <f t="shared" si="16"/>
        <v>80.289</v>
      </c>
      <c r="G321" s="24">
        <f t="shared" si="17"/>
        <v>80.289</v>
      </c>
      <c r="H321" s="24">
        <f t="shared" si="19"/>
        <v>1605.78</v>
      </c>
      <c r="I321" s="24">
        <f t="shared" si="18"/>
        <v>3211.56</v>
      </c>
      <c r="J321" s="26">
        <v>684753876992</v>
      </c>
      <c r="K321" s="25">
        <v>0.61000953552</v>
      </c>
      <c r="L321" s="26">
        <v>1</v>
      </c>
      <c r="M321" s="21">
        <v>20</v>
      </c>
      <c r="N321" s="21">
        <v>40</v>
      </c>
    </row>
    <row r="322" spans="1:14" ht="14.25">
      <c r="A322" s="19" t="s">
        <v>313</v>
      </c>
      <c r="B322" s="20" t="s">
        <v>2416</v>
      </c>
      <c r="C322" s="21" t="s">
        <v>2417</v>
      </c>
      <c r="D322" s="21" t="s">
        <v>3324</v>
      </c>
      <c r="E322" s="22">
        <v>56.58</v>
      </c>
      <c r="F322" s="23">
        <f t="shared" si="16"/>
        <v>62.23800000000001</v>
      </c>
      <c r="G322" s="24">
        <f t="shared" si="17"/>
        <v>62.23800000000001</v>
      </c>
      <c r="H322" s="24">
        <f t="shared" si="19"/>
        <v>1555.9500000000003</v>
      </c>
      <c r="I322" s="24">
        <f t="shared" si="18"/>
        <v>3111.9000000000005</v>
      </c>
      <c r="J322" s="26">
        <v>684753877005</v>
      </c>
      <c r="K322" s="25">
        <v>0.45700714382400004</v>
      </c>
      <c r="L322" s="26">
        <v>1</v>
      </c>
      <c r="M322" s="21">
        <v>25</v>
      </c>
      <c r="N322" s="21">
        <v>50</v>
      </c>
    </row>
    <row r="323" spans="1:14" ht="14.25">
      <c r="A323" s="19" t="s">
        <v>314</v>
      </c>
      <c r="B323" s="20" t="s">
        <v>2418</v>
      </c>
      <c r="C323" s="21" t="s">
        <v>2419</v>
      </c>
      <c r="D323" s="21" t="s">
        <v>3324</v>
      </c>
      <c r="E323" s="22">
        <v>45.31</v>
      </c>
      <c r="F323" s="23">
        <f t="shared" si="16"/>
        <v>49.84100000000001</v>
      </c>
      <c r="G323" s="24">
        <f t="shared" si="17"/>
        <v>49.84100000000001</v>
      </c>
      <c r="H323" s="24">
        <f t="shared" si="19"/>
        <v>1246.025</v>
      </c>
      <c r="I323" s="24">
        <f t="shared" si="18"/>
        <v>2492.05</v>
      </c>
      <c r="J323" s="26">
        <v>684753877012</v>
      </c>
      <c r="K323" s="25">
        <v>0.4629702</v>
      </c>
      <c r="L323" s="26">
        <v>1</v>
      </c>
      <c r="M323" s="21">
        <v>25</v>
      </c>
      <c r="N323" s="21">
        <v>50</v>
      </c>
    </row>
    <row r="324" spans="1:14" ht="14.25">
      <c r="A324" s="19" t="s">
        <v>315</v>
      </c>
      <c r="B324" s="20" t="s">
        <v>2420</v>
      </c>
      <c r="C324" s="21" t="s">
        <v>2421</v>
      </c>
      <c r="D324" s="21" t="s">
        <v>3324</v>
      </c>
      <c r="E324" s="22">
        <v>49.7</v>
      </c>
      <c r="F324" s="23">
        <f t="shared" si="16"/>
        <v>54.67000000000001</v>
      </c>
      <c r="G324" s="24">
        <f t="shared" si="17"/>
        <v>54.67000000000001</v>
      </c>
      <c r="H324" s="24">
        <f t="shared" si="19"/>
        <v>1093.4</v>
      </c>
      <c r="I324" s="24">
        <f t="shared" si="18"/>
        <v>2186.8</v>
      </c>
      <c r="J324" s="26">
        <v>684753877029</v>
      </c>
      <c r="K324" s="25">
        <v>0.5070626</v>
      </c>
      <c r="L324" s="26">
        <v>1</v>
      </c>
      <c r="M324" s="21">
        <v>20</v>
      </c>
      <c r="N324" s="21">
        <v>40</v>
      </c>
    </row>
    <row r="325" spans="1:14" ht="14.25">
      <c r="A325" s="19" t="s">
        <v>316</v>
      </c>
      <c r="B325" s="20" t="s">
        <v>2422</v>
      </c>
      <c r="C325" s="21" t="s">
        <v>2423</v>
      </c>
      <c r="D325" s="21" t="s">
        <v>3324</v>
      </c>
      <c r="E325" s="22">
        <v>49.7</v>
      </c>
      <c r="F325" s="23">
        <f t="shared" si="16"/>
        <v>54.67000000000001</v>
      </c>
      <c r="G325" s="24">
        <f t="shared" si="17"/>
        <v>54.67000000000001</v>
      </c>
      <c r="H325" s="24">
        <f t="shared" si="19"/>
        <v>929.3900000000001</v>
      </c>
      <c r="I325" s="24">
        <f t="shared" si="18"/>
        <v>1858.7800000000002</v>
      </c>
      <c r="J325" s="26">
        <v>684753878415</v>
      </c>
      <c r="K325" s="25">
        <v>0.5540086601280001</v>
      </c>
      <c r="L325" s="26">
        <v>1</v>
      </c>
      <c r="M325" s="21">
        <v>17</v>
      </c>
      <c r="N325" s="21">
        <v>34</v>
      </c>
    </row>
    <row r="326" spans="1:14" ht="14.25">
      <c r="A326" s="19" t="s">
        <v>317</v>
      </c>
      <c r="B326" s="20" t="s">
        <v>2424</v>
      </c>
      <c r="C326" s="21" t="s">
        <v>2425</v>
      </c>
      <c r="D326" s="21" t="s">
        <v>3324</v>
      </c>
      <c r="E326" s="22">
        <v>111.38</v>
      </c>
      <c r="F326" s="23">
        <f t="shared" si="16"/>
        <v>122.518</v>
      </c>
      <c r="G326" s="24">
        <f t="shared" si="17"/>
        <v>122.518</v>
      </c>
      <c r="H326" s="24">
        <f t="shared" si="19"/>
        <v>1347.698</v>
      </c>
      <c r="I326" s="24">
        <f t="shared" si="18"/>
        <v>2695.396</v>
      </c>
      <c r="J326" s="26">
        <v>684753878422</v>
      </c>
      <c r="K326" s="25">
        <v>0.7020109736639999</v>
      </c>
      <c r="L326" s="26">
        <v>1</v>
      </c>
      <c r="M326" s="21">
        <v>11</v>
      </c>
      <c r="N326" s="21">
        <v>22</v>
      </c>
    </row>
    <row r="327" spans="1:14" ht="14.25">
      <c r="A327" s="19" t="s">
        <v>318</v>
      </c>
      <c r="B327" s="20" t="s">
        <v>2426</v>
      </c>
      <c r="C327" s="21" t="s">
        <v>2427</v>
      </c>
      <c r="D327" s="21" t="s">
        <v>3324</v>
      </c>
      <c r="E327" s="22">
        <v>111.38</v>
      </c>
      <c r="F327" s="23">
        <f t="shared" si="16"/>
        <v>122.518</v>
      </c>
      <c r="G327" s="24">
        <f t="shared" si="17"/>
        <v>122.518</v>
      </c>
      <c r="H327" s="24">
        <f t="shared" si="19"/>
        <v>1837.77</v>
      </c>
      <c r="I327" s="24">
        <f t="shared" si="18"/>
        <v>3675.54</v>
      </c>
      <c r="J327" s="26">
        <v>684753877074</v>
      </c>
      <c r="K327" s="25">
        <v>0.7630119272160001</v>
      </c>
      <c r="L327" s="26">
        <v>1</v>
      </c>
      <c r="M327" s="21">
        <v>15</v>
      </c>
      <c r="N327" s="21">
        <v>30</v>
      </c>
    </row>
    <row r="328" spans="1:14" ht="14.25">
      <c r="A328" s="19" t="s">
        <v>319</v>
      </c>
      <c r="B328" s="20" t="s">
        <v>2428</v>
      </c>
      <c r="C328" s="21" t="s">
        <v>2429</v>
      </c>
      <c r="D328" s="21" t="s">
        <v>3324</v>
      </c>
      <c r="E328" s="22">
        <v>126.69</v>
      </c>
      <c r="F328" s="23">
        <f t="shared" si="16"/>
        <v>139.359</v>
      </c>
      <c r="G328" s="24">
        <f t="shared" si="17"/>
        <v>139.359</v>
      </c>
      <c r="H328" s="24">
        <f t="shared" si="19"/>
        <v>2090.385</v>
      </c>
      <c r="I328" s="24">
        <f t="shared" si="18"/>
        <v>4180.77</v>
      </c>
      <c r="J328" s="26">
        <v>684753877081</v>
      </c>
      <c r="K328" s="25">
        <v>0.8060125993920001</v>
      </c>
      <c r="L328" s="26">
        <v>1</v>
      </c>
      <c r="M328" s="21">
        <v>15</v>
      </c>
      <c r="N328" s="21">
        <v>30</v>
      </c>
    </row>
    <row r="329" spans="1:14" ht="14.25">
      <c r="A329" s="19" t="s">
        <v>320</v>
      </c>
      <c r="B329" s="20" t="s">
        <v>2430</v>
      </c>
      <c r="C329" s="21" t="s">
        <v>2431</v>
      </c>
      <c r="D329" s="21" t="s">
        <v>3324</v>
      </c>
      <c r="E329" s="22">
        <v>138.96</v>
      </c>
      <c r="F329" s="23">
        <f t="shared" si="16"/>
        <v>152.85600000000002</v>
      </c>
      <c r="G329" s="24">
        <f t="shared" si="17"/>
        <v>152.85600000000002</v>
      </c>
      <c r="H329" s="24">
        <f t="shared" si="19"/>
        <v>2292.84</v>
      </c>
      <c r="I329" s="24">
        <f t="shared" si="18"/>
        <v>4585.68</v>
      </c>
      <c r="J329" s="26">
        <v>684753877098</v>
      </c>
      <c r="K329" s="25">
        <v>1.097017148304</v>
      </c>
      <c r="L329" s="26">
        <v>1</v>
      </c>
      <c r="M329" s="21">
        <v>15</v>
      </c>
      <c r="N329" s="21">
        <v>30</v>
      </c>
    </row>
    <row r="330" spans="1:14" ht="14.25">
      <c r="A330" s="19" t="s">
        <v>321</v>
      </c>
      <c r="B330" s="20" t="s">
        <v>2432</v>
      </c>
      <c r="C330" s="21" t="s">
        <v>2433</v>
      </c>
      <c r="D330" s="21" t="s">
        <v>3324</v>
      </c>
      <c r="E330" s="22">
        <v>97.39</v>
      </c>
      <c r="F330" s="23">
        <f aca="true" t="shared" si="20" ref="F330:F369">E330*$E$7</f>
        <v>107.129</v>
      </c>
      <c r="G330" s="24">
        <f aca="true" t="shared" si="21" ref="G330:G375">(E330*$E$7)*L330</f>
        <v>107.129</v>
      </c>
      <c r="H330" s="24">
        <f t="shared" si="19"/>
        <v>1606.9350000000002</v>
      </c>
      <c r="I330" s="24">
        <f aca="true" t="shared" si="22" ref="I330:I369">(E330*$E$7)*N330</f>
        <v>3213.8700000000003</v>
      </c>
      <c r="J330" s="26">
        <v>684753878439</v>
      </c>
      <c r="K330" s="25">
        <v>0.74516156</v>
      </c>
      <c r="L330" s="26">
        <v>1</v>
      </c>
      <c r="M330" s="21">
        <v>15</v>
      </c>
      <c r="N330" s="21">
        <v>30</v>
      </c>
    </row>
    <row r="331" spans="1:14" ht="14.25">
      <c r="A331" s="19" t="s">
        <v>322</v>
      </c>
      <c r="B331" s="20" t="s">
        <v>2434</v>
      </c>
      <c r="C331" s="21" t="s">
        <v>2435</v>
      </c>
      <c r="D331" s="21" t="s">
        <v>3324</v>
      </c>
      <c r="E331" s="22">
        <v>97.39</v>
      </c>
      <c r="F331" s="23">
        <f t="shared" si="20"/>
        <v>107.129</v>
      </c>
      <c r="G331" s="24">
        <f t="shared" si="21"/>
        <v>107.129</v>
      </c>
      <c r="H331" s="24">
        <f t="shared" si="19"/>
        <v>1606.9350000000002</v>
      </c>
      <c r="I331" s="24">
        <f t="shared" si="22"/>
        <v>3213.8700000000003</v>
      </c>
      <c r="J331" s="26">
        <v>684753877104</v>
      </c>
      <c r="K331" s="25">
        <v>0.7440116302080001</v>
      </c>
      <c r="L331" s="26">
        <v>1</v>
      </c>
      <c r="M331" s="21">
        <v>15</v>
      </c>
      <c r="N331" s="21">
        <v>30</v>
      </c>
    </row>
    <row r="332" spans="1:14" ht="14.25">
      <c r="A332" s="19" t="s">
        <v>323</v>
      </c>
      <c r="B332" s="20" t="s">
        <v>2436</v>
      </c>
      <c r="C332" s="21" t="s">
        <v>2437</v>
      </c>
      <c r="D332" s="21" t="s">
        <v>3324</v>
      </c>
      <c r="E332" s="22">
        <v>112.92</v>
      </c>
      <c r="F332" s="23">
        <f t="shared" si="20"/>
        <v>124.21200000000002</v>
      </c>
      <c r="G332" s="24">
        <f t="shared" si="21"/>
        <v>124.21200000000002</v>
      </c>
      <c r="H332" s="24">
        <f t="shared" si="19"/>
        <v>1863.1800000000003</v>
      </c>
      <c r="I332" s="24">
        <f t="shared" si="22"/>
        <v>3726.3600000000006</v>
      </c>
      <c r="J332" s="26">
        <v>684753877111</v>
      </c>
      <c r="K332" s="25">
        <v>0.8060125993920001</v>
      </c>
      <c r="L332" s="26">
        <v>1</v>
      </c>
      <c r="M332" s="21">
        <v>15</v>
      </c>
      <c r="N332" s="21">
        <v>30</v>
      </c>
    </row>
    <row r="333" spans="1:14" ht="14.25">
      <c r="A333" s="19" t="s">
        <v>324</v>
      </c>
      <c r="B333" s="20" t="s">
        <v>2438</v>
      </c>
      <c r="C333" s="21" t="s">
        <v>2439</v>
      </c>
      <c r="D333" s="21" t="s">
        <v>3324</v>
      </c>
      <c r="E333" s="22">
        <v>83.41</v>
      </c>
      <c r="F333" s="23">
        <f t="shared" si="20"/>
        <v>91.751</v>
      </c>
      <c r="G333" s="24">
        <f t="shared" si="21"/>
        <v>91.751</v>
      </c>
      <c r="H333" s="24">
        <f t="shared" si="19"/>
        <v>1284.5140000000001</v>
      </c>
      <c r="I333" s="24">
        <f t="shared" si="22"/>
        <v>2569.0280000000002</v>
      </c>
      <c r="J333" s="26">
        <v>684753877128</v>
      </c>
      <c r="K333" s="25">
        <v>0.8560133809920001</v>
      </c>
      <c r="L333" s="26">
        <v>1</v>
      </c>
      <c r="M333" s="21">
        <v>14</v>
      </c>
      <c r="N333" s="21">
        <v>28</v>
      </c>
    </row>
    <row r="334" spans="1:14" ht="14.25">
      <c r="A334" s="19" t="s">
        <v>325</v>
      </c>
      <c r="B334" s="20" t="s">
        <v>2440</v>
      </c>
      <c r="C334" s="21" t="s">
        <v>2441</v>
      </c>
      <c r="D334" s="21" t="s">
        <v>3324</v>
      </c>
      <c r="E334" s="22">
        <v>83.41</v>
      </c>
      <c r="F334" s="23">
        <f t="shared" si="20"/>
        <v>91.751</v>
      </c>
      <c r="G334" s="24">
        <f t="shared" si="21"/>
        <v>91.751</v>
      </c>
      <c r="H334" s="24">
        <f t="shared" si="19"/>
        <v>1009.2610000000001</v>
      </c>
      <c r="I334" s="24">
        <f t="shared" si="22"/>
        <v>2018.5220000000002</v>
      </c>
      <c r="J334" s="26">
        <v>684753878446</v>
      </c>
      <c r="K334" s="25">
        <v>0.8060125993920001</v>
      </c>
      <c r="L334" s="26">
        <v>1</v>
      </c>
      <c r="M334" s="21">
        <v>11</v>
      </c>
      <c r="N334" s="21">
        <v>22</v>
      </c>
    </row>
    <row r="335" spans="1:14" ht="14.25">
      <c r="A335" s="19" t="s">
        <v>326</v>
      </c>
      <c r="B335" s="20" t="s">
        <v>2442</v>
      </c>
      <c r="C335" s="21" t="s">
        <v>2443</v>
      </c>
      <c r="D335" s="21" t="s">
        <v>3324</v>
      </c>
      <c r="E335" s="22">
        <v>179.5004</v>
      </c>
      <c r="F335" s="23">
        <f t="shared" si="20"/>
        <v>197.45044000000004</v>
      </c>
      <c r="G335" s="24">
        <f t="shared" si="21"/>
        <v>197.45044000000004</v>
      </c>
      <c r="H335" s="24">
        <f t="shared" si="19"/>
        <v>1974.5044000000005</v>
      </c>
      <c r="I335" s="24">
        <f t="shared" si="22"/>
        <v>3949.008800000001</v>
      </c>
      <c r="J335" s="26">
        <v>684753878453</v>
      </c>
      <c r="K335" s="25">
        <v>1.173018336336</v>
      </c>
      <c r="L335" s="26">
        <v>1</v>
      </c>
      <c r="M335" s="21">
        <v>10</v>
      </c>
      <c r="N335" s="21">
        <v>20</v>
      </c>
    </row>
    <row r="336" spans="1:14" ht="14.25">
      <c r="A336" s="19" t="s">
        <v>327</v>
      </c>
      <c r="B336" s="20" t="s">
        <v>2444</v>
      </c>
      <c r="C336" s="21" t="s">
        <v>2445</v>
      </c>
      <c r="D336" s="21" t="s">
        <v>3324</v>
      </c>
      <c r="E336" s="22">
        <v>185.55</v>
      </c>
      <c r="F336" s="23">
        <f t="shared" si="20"/>
        <v>204.10500000000002</v>
      </c>
      <c r="G336" s="24">
        <f t="shared" si="21"/>
        <v>204.10500000000002</v>
      </c>
      <c r="H336" s="24">
        <f t="shared" si="19"/>
        <v>2041.0500000000002</v>
      </c>
      <c r="I336" s="24">
        <f t="shared" si="22"/>
        <v>4082.1000000000004</v>
      </c>
      <c r="J336" s="26">
        <v>684753877180</v>
      </c>
      <c r="K336" s="25">
        <v>1.173018336336</v>
      </c>
      <c r="L336" s="26">
        <v>1</v>
      </c>
      <c r="M336" s="21">
        <v>10</v>
      </c>
      <c r="N336" s="21">
        <v>20</v>
      </c>
    </row>
    <row r="337" spans="1:14" ht="14.25">
      <c r="A337" s="19" t="s">
        <v>328</v>
      </c>
      <c r="B337" s="20" t="s">
        <v>2446</v>
      </c>
      <c r="C337" s="21" t="s">
        <v>2447</v>
      </c>
      <c r="D337" s="21" t="s">
        <v>3324</v>
      </c>
      <c r="E337" s="22">
        <v>159.11</v>
      </c>
      <c r="F337" s="23">
        <f t="shared" si="20"/>
        <v>175.02100000000002</v>
      </c>
      <c r="G337" s="24">
        <f t="shared" si="21"/>
        <v>175.02100000000002</v>
      </c>
      <c r="H337" s="24">
        <f t="shared" si="19"/>
        <v>1925.2310000000002</v>
      </c>
      <c r="I337" s="24">
        <f t="shared" si="22"/>
        <v>3850.4620000000004</v>
      </c>
      <c r="J337" s="26">
        <v>684753877197</v>
      </c>
      <c r="K337" s="25">
        <v>1.021015960272</v>
      </c>
      <c r="L337" s="26">
        <v>1</v>
      </c>
      <c r="M337" s="21">
        <v>11</v>
      </c>
      <c r="N337" s="21">
        <v>22</v>
      </c>
    </row>
    <row r="338" spans="1:14" ht="14.25">
      <c r="A338" s="19" t="s">
        <v>329</v>
      </c>
      <c r="B338" s="20" t="s">
        <v>2448</v>
      </c>
      <c r="C338" s="21" t="s">
        <v>2449</v>
      </c>
      <c r="D338" s="21" t="s">
        <v>3324</v>
      </c>
      <c r="E338" s="22">
        <v>157.08</v>
      </c>
      <c r="F338" s="23">
        <f t="shared" si="20"/>
        <v>172.78800000000004</v>
      </c>
      <c r="G338" s="24">
        <f t="shared" si="21"/>
        <v>172.78800000000004</v>
      </c>
      <c r="H338" s="24">
        <f t="shared" si="19"/>
        <v>1727.8800000000003</v>
      </c>
      <c r="I338" s="24">
        <f t="shared" si="22"/>
        <v>3455.7600000000007</v>
      </c>
      <c r="J338" s="26">
        <v>684753877203</v>
      </c>
      <c r="K338" s="25">
        <v>1.097017148304</v>
      </c>
      <c r="L338" s="26">
        <v>1</v>
      </c>
      <c r="M338" s="21">
        <v>10</v>
      </c>
      <c r="N338" s="21">
        <v>20</v>
      </c>
    </row>
    <row r="339" spans="1:14" ht="14.25">
      <c r="A339" s="19" t="s">
        <v>330</v>
      </c>
      <c r="B339" s="20" t="s">
        <v>2450</v>
      </c>
      <c r="C339" s="21" t="s">
        <v>2451</v>
      </c>
      <c r="D339" s="21" t="s">
        <v>3324</v>
      </c>
      <c r="E339" s="22">
        <v>162.24</v>
      </c>
      <c r="F339" s="23">
        <f t="shared" si="20"/>
        <v>178.46400000000003</v>
      </c>
      <c r="G339" s="24">
        <f t="shared" si="21"/>
        <v>178.46400000000003</v>
      </c>
      <c r="H339" s="24">
        <f t="shared" si="19"/>
        <v>1249.2480000000003</v>
      </c>
      <c r="I339" s="24">
        <f t="shared" si="22"/>
        <v>2498.4960000000005</v>
      </c>
      <c r="J339" s="26">
        <v>684753877210</v>
      </c>
      <c r="K339" s="25">
        <v>1.234019289888</v>
      </c>
      <c r="L339" s="26">
        <v>1</v>
      </c>
      <c r="M339" s="21">
        <v>7</v>
      </c>
      <c r="N339" s="21">
        <v>14</v>
      </c>
    </row>
    <row r="340" spans="1:14" ht="14.25">
      <c r="A340" s="19" t="s">
        <v>331</v>
      </c>
      <c r="B340" s="20" t="s">
        <v>2452</v>
      </c>
      <c r="C340" s="21" t="s">
        <v>2453</v>
      </c>
      <c r="D340" s="21" t="s">
        <v>3324</v>
      </c>
      <c r="E340" s="22">
        <v>164.49</v>
      </c>
      <c r="F340" s="23">
        <f t="shared" si="20"/>
        <v>180.93900000000002</v>
      </c>
      <c r="G340" s="24">
        <f t="shared" si="21"/>
        <v>180.93900000000002</v>
      </c>
      <c r="H340" s="24">
        <f t="shared" si="19"/>
        <v>1266.573</v>
      </c>
      <c r="I340" s="24">
        <f t="shared" si="22"/>
        <v>2533.146</v>
      </c>
      <c r="J340" s="26">
        <v>684753877227</v>
      </c>
      <c r="K340" s="25">
        <v>1.36002125952</v>
      </c>
      <c r="L340" s="26">
        <v>1</v>
      </c>
      <c r="M340" s="21">
        <v>7</v>
      </c>
      <c r="N340" s="21">
        <v>14</v>
      </c>
    </row>
    <row r="341" spans="1:14" ht="14.25">
      <c r="A341" s="19" t="s">
        <v>332</v>
      </c>
      <c r="B341" s="20" t="s">
        <v>2454</v>
      </c>
      <c r="C341" s="21" t="s">
        <v>2455</v>
      </c>
      <c r="D341" s="21" t="s">
        <v>3324</v>
      </c>
      <c r="E341" s="22">
        <v>153.13</v>
      </c>
      <c r="F341" s="23">
        <f t="shared" si="20"/>
        <v>168.443</v>
      </c>
      <c r="G341" s="24">
        <f t="shared" si="21"/>
        <v>168.443</v>
      </c>
      <c r="H341" s="24">
        <f t="shared" si="19"/>
        <v>842.215</v>
      </c>
      <c r="I341" s="24">
        <f t="shared" si="22"/>
        <v>1684.43</v>
      </c>
      <c r="J341" s="26">
        <v>684753877234</v>
      </c>
      <c r="K341" s="25">
        <v>1.322772</v>
      </c>
      <c r="L341" s="26">
        <v>1</v>
      </c>
      <c r="M341" s="21">
        <v>5</v>
      </c>
      <c r="N341" s="21">
        <v>10</v>
      </c>
    </row>
    <row r="342" spans="1:14" ht="14.25">
      <c r="A342" s="19" t="s">
        <v>333</v>
      </c>
      <c r="B342" s="20" t="s">
        <v>2456</v>
      </c>
      <c r="C342" s="21" t="s">
        <v>2457</v>
      </c>
      <c r="D342" s="21" t="s">
        <v>3324</v>
      </c>
      <c r="E342" s="22">
        <v>474.04</v>
      </c>
      <c r="F342" s="23">
        <f t="shared" si="20"/>
        <v>521.4440000000001</v>
      </c>
      <c r="G342" s="24">
        <f t="shared" si="21"/>
        <v>521.4440000000001</v>
      </c>
      <c r="H342" s="41" t="s">
        <v>1441</v>
      </c>
      <c r="I342" s="24">
        <f t="shared" si="22"/>
        <v>3650.1080000000006</v>
      </c>
      <c r="J342" s="26">
        <v>684753877869</v>
      </c>
      <c r="K342" s="25">
        <v>0</v>
      </c>
      <c r="L342" s="26">
        <v>1</v>
      </c>
      <c r="M342" s="21" t="s">
        <v>1441</v>
      </c>
      <c r="N342" s="21">
        <v>7</v>
      </c>
    </row>
    <row r="343" spans="1:14" ht="14.25">
      <c r="A343" s="19" t="s">
        <v>334</v>
      </c>
      <c r="B343" s="20" t="s">
        <v>2458</v>
      </c>
      <c r="C343" s="21" t="s">
        <v>2459</v>
      </c>
      <c r="D343" s="21" t="s">
        <v>3324</v>
      </c>
      <c r="E343" s="22">
        <v>480.13</v>
      </c>
      <c r="F343" s="23">
        <f t="shared" si="20"/>
        <v>528.143</v>
      </c>
      <c r="G343" s="24">
        <f t="shared" si="21"/>
        <v>528.143</v>
      </c>
      <c r="H343" s="41" t="s">
        <v>1441</v>
      </c>
      <c r="I343" s="24">
        <f t="shared" si="22"/>
        <v>3697.001</v>
      </c>
      <c r="J343" s="26">
        <v>684753877876</v>
      </c>
      <c r="K343" s="25">
        <v>0.298004658336</v>
      </c>
      <c r="L343" s="26">
        <v>1</v>
      </c>
      <c r="M343" s="21" t="s">
        <v>1441</v>
      </c>
      <c r="N343" s="21">
        <v>7</v>
      </c>
    </row>
    <row r="344" spans="1:14" ht="14.25">
      <c r="A344" s="19" t="s">
        <v>335</v>
      </c>
      <c r="B344" s="20" t="s">
        <v>2460</v>
      </c>
      <c r="C344" s="21" t="s">
        <v>2461</v>
      </c>
      <c r="D344" s="21" t="s">
        <v>3324</v>
      </c>
      <c r="E344" s="22">
        <v>485.8304</v>
      </c>
      <c r="F344" s="23">
        <f t="shared" si="20"/>
        <v>534.41344</v>
      </c>
      <c r="G344" s="24">
        <f t="shared" si="21"/>
        <v>534.41344</v>
      </c>
      <c r="H344" s="41" t="s">
        <v>1441</v>
      </c>
      <c r="I344" s="24">
        <f t="shared" si="22"/>
        <v>3740.89408</v>
      </c>
      <c r="J344" s="26">
        <v>684753877883</v>
      </c>
      <c r="K344" s="25">
        <v>0.53500836312</v>
      </c>
      <c r="L344" s="26">
        <v>1</v>
      </c>
      <c r="M344" s="21" t="s">
        <v>1441</v>
      </c>
      <c r="N344" s="21">
        <v>7</v>
      </c>
    </row>
    <row r="345" spans="1:14" ht="14.25">
      <c r="A345" s="19" t="s">
        <v>336</v>
      </c>
      <c r="B345" s="20" t="s">
        <v>2462</v>
      </c>
      <c r="C345" s="21" t="s">
        <v>2463</v>
      </c>
      <c r="D345" s="21" t="s">
        <v>3324</v>
      </c>
      <c r="E345" s="22">
        <v>446.17</v>
      </c>
      <c r="F345" s="23">
        <f t="shared" si="20"/>
        <v>490.78700000000003</v>
      </c>
      <c r="G345" s="24">
        <f t="shared" si="21"/>
        <v>490.78700000000003</v>
      </c>
      <c r="H345" s="41" t="s">
        <v>1441</v>
      </c>
      <c r="I345" s="24">
        <f t="shared" si="22"/>
        <v>2944.722</v>
      </c>
      <c r="J345" s="26">
        <v>684753877890</v>
      </c>
      <c r="K345" s="25">
        <v>0.533008331856</v>
      </c>
      <c r="L345" s="26">
        <v>1</v>
      </c>
      <c r="M345" s="21" t="s">
        <v>1441</v>
      </c>
      <c r="N345" s="21">
        <v>6</v>
      </c>
    </row>
    <row r="346" spans="1:14" ht="14.25">
      <c r="A346" s="19" t="s">
        <v>337</v>
      </c>
      <c r="B346" s="20" t="s">
        <v>2464</v>
      </c>
      <c r="C346" s="21" t="s">
        <v>2465</v>
      </c>
      <c r="D346" s="21" t="s">
        <v>3324</v>
      </c>
      <c r="E346" s="22">
        <v>469.11</v>
      </c>
      <c r="F346" s="23">
        <f t="shared" si="20"/>
        <v>516.0210000000001</v>
      </c>
      <c r="G346" s="24">
        <f t="shared" si="21"/>
        <v>516.0210000000001</v>
      </c>
      <c r="H346" s="41" t="s">
        <v>1441</v>
      </c>
      <c r="I346" s="24">
        <f t="shared" si="22"/>
        <v>3612.1470000000004</v>
      </c>
      <c r="J346" s="26">
        <v>684753877906</v>
      </c>
      <c r="K346" s="25">
        <v>0.406006346592</v>
      </c>
      <c r="L346" s="26">
        <v>1</v>
      </c>
      <c r="M346" s="21" t="s">
        <v>1441</v>
      </c>
      <c r="N346" s="21">
        <v>7</v>
      </c>
    </row>
    <row r="347" spans="1:14" ht="14.25">
      <c r="A347" s="19" t="s">
        <v>338</v>
      </c>
      <c r="B347" s="20" t="s">
        <v>2466</v>
      </c>
      <c r="C347" s="21" t="s">
        <v>2467</v>
      </c>
      <c r="D347" s="21" t="s">
        <v>3324</v>
      </c>
      <c r="E347" s="22">
        <v>441.71</v>
      </c>
      <c r="F347" s="23">
        <f t="shared" si="20"/>
        <v>485.88100000000003</v>
      </c>
      <c r="G347" s="24">
        <f t="shared" si="21"/>
        <v>485.88100000000003</v>
      </c>
      <c r="H347" s="41" t="s">
        <v>1441</v>
      </c>
      <c r="I347" s="24">
        <f t="shared" si="22"/>
        <v>3401.1670000000004</v>
      </c>
      <c r="J347" s="26">
        <v>684753877913</v>
      </c>
      <c r="K347" s="25">
        <v>0.41800653417600003</v>
      </c>
      <c r="L347" s="26">
        <v>1</v>
      </c>
      <c r="M347" s="21" t="s">
        <v>1441</v>
      </c>
      <c r="N347" s="21">
        <v>7</v>
      </c>
    </row>
    <row r="348" spans="1:14" ht="14.25">
      <c r="A348" s="19" t="s">
        <v>339</v>
      </c>
      <c r="B348" s="20" t="s">
        <v>2468</v>
      </c>
      <c r="C348" s="21" t="s">
        <v>2469</v>
      </c>
      <c r="D348" s="21" t="s">
        <v>3324</v>
      </c>
      <c r="E348" s="22">
        <v>414.78</v>
      </c>
      <c r="F348" s="23">
        <f t="shared" si="20"/>
        <v>456.258</v>
      </c>
      <c r="G348" s="24">
        <f t="shared" si="21"/>
        <v>456.258</v>
      </c>
      <c r="H348" s="41" t="s">
        <v>1441</v>
      </c>
      <c r="I348" s="24">
        <f t="shared" si="22"/>
        <v>2737.548</v>
      </c>
      <c r="J348" s="26">
        <v>684753878460</v>
      </c>
      <c r="K348" s="25">
        <v>0.4629702</v>
      </c>
      <c r="L348" s="26">
        <v>1</v>
      </c>
      <c r="M348" s="21" t="s">
        <v>1441</v>
      </c>
      <c r="N348" s="21">
        <v>6</v>
      </c>
    </row>
    <row r="349" spans="1:14" ht="14.25">
      <c r="A349" s="19" t="s">
        <v>340</v>
      </c>
      <c r="B349" s="20" t="s">
        <v>2470</v>
      </c>
      <c r="C349" s="21" t="s">
        <v>2471</v>
      </c>
      <c r="D349" s="21" t="s">
        <v>3324</v>
      </c>
      <c r="E349" s="22">
        <v>414.78</v>
      </c>
      <c r="F349" s="23">
        <f t="shared" si="20"/>
        <v>456.258</v>
      </c>
      <c r="G349" s="24">
        <f t="shared" si="21"/>
        <v>456.258</v>
      </c>
      <c r="H349" s="41" t="s">
        <v>1441</v>
      </c>
      <c r="I349" s="24">
        <f t="shared" si="22"/>
        <v>2737.548</v>
      </c>
      <c r="J349" s="26">
        <v>684753877920</v>
      </c>
      <c r="K349" s="25">
        <v>0.754011786528</v>
      </c>
      <c r="L349" s="26">
        <v>1</v>
      </c>
      <c r="M349" s="21" t="s">
        <v>1441</v>
      </c>
      <c r="N349" s="21">
        <v>6</v>
      </c>
    </row>
    <row r="350" spans="1:14" ht="14.25">
      <c r="A350" s="19" t="s">
        <v>341</v>
      </c>
      <c r="B350" s="20" t="s">
        <v>2472</v>
      </c>
      <c r="C350" s="21" t="s">
        <v>2473</v>
      </c>
      <c r="D350" s="21" t="s">
        <v>3324</v>
      </c>
      <c r="E350" s="22">
        <v>364.39</v>
      </c>
      <c r="F350" s="23">
        <f t="shared" si="20"/>
        <v>400.829</v>
      </c>
      <c r="G350" s="24">
        <f t="shared" si="21"/>
        <v>400.829</v>
      </c>
      <c r="H350" s="41" t="s">
        <v>1441</v>
      </c>
      <c r="I350" s="24">
        <f t="shared" si="22"/>
        <v>2404.974</v>
      </c>
      <c r="J350" s="26">
        <v>684753877937</v>
      </c>
      <c r="K350" s="25">
        <v>0.7430116145760001</v>
      </c>
      <c r="L350" s="26">
        <v>1</v>
      </c>
      <c r="M350" s="21" t="s">
        <v>1441</v>
      </c>
      <c r="N350" s="21">
        <v>6</v>
      </c>
    </row>
    <row r="351" spans="1:14" ht="14.25">
      <c r="A351" s="19" t="s">
        <v>342</v>
      </c>
      <c r="B351" s="20" t="s">
        <v>2474</v>
      </c>
      <c r="C351" s="21" t="s">
        <v>2475</v>
      </c>
      <c r="D351" s="21" t="s">
        <v>3324</v>
      </c>
      <c r="E351" s="22">
        <v>469.36</v>
      </c>
      <c r="F351" s="23">
        <f t="shared" si="20"/>
        <v>516.296</v>
      </c>
      <c r="G351" s="24">
        <f t="shared" si="21"/>
        <v>516.296</v>
      </c>
      <c r="H351" s="41" t="s">
        <v>1441</v>
      </c>
      <c r="I351" s="24">
        <f t="shared" si="22"/>
        <v>3097.7760000000003</v>
      </c>
      <c r="J351" s="26">
        <v>684753877944</v>
      </c>
      <c r="K351" s="25">
        <v>0.8840138186880001</v>
      </c>
      <c r="L351" s="26">
        <v>1</v>
      </c>
      <c r="M351" s="21" t="s">
        <v>1441</v>
      </c>
      <c r="N351" s="21">
        <v>6</v>
      </c>
    </row>
    <row r="352" spans="1:14" ht="14.25">
      <c r="A352" s="19" t="s">
        <v>343</v>
      </c>
      <c r="B352" s="20" t="s">
        <v>2476</v>
      </c>
      <c r="C352" s="21" t="s">
        <v>2477</v>
      </c>
      <c r="D352" s="21" t="s">
        <v>3324</v>
      </c>
      <c r="E352" s="22">
        <v>496.59</v>
      </c>
      <c r="F352" s="23">
        <f t="shared" si="20"/>
        <v>546.249</v>
      </c>
      <c r="G352" s="24">
        <f t="shared" si="21"/>
        <v>546.249</v>
      </c>
      <c r="H352" s="41" t="s">
        <v>1441</v>
      </c>
      <c r="I352" s="24">
        <f t="shared" si="22"/>
        <v>2184.996</v>
      </c>
      <c r="J352" s="26">
        <v>684753878026</v>
      </c>
      <c r="K352" s="25">
        <v>2.297035906704</v>
      </c>
      <c r="L352" s="26">
        <v>1</v>
      </c>
      <c r="M352" s="21" t="s">
        <v>1441</v>
      </c>
      <c r="N352" s="21">
        <v>4</v>
      </c>
    </row>
    <row r="353" spans="1:14" ht="14.25">
      <c r="A353" s="19" t="s">
        <v>344</v>
      </c>
      <c r="B353" s="20" t="s">
        <v>2478</v>
      </c>
      <c r="C353" s="21" t="s">
        <v>2479</v>
      </c>
      <c r="D353" s="21" t="s">
        <v>3324</v>
      </c>
      <c r="E353" s="22">
        <v>496.59</v>
      </c>
      <c r="F353" s="23">
        <f t="shared" si="20"/>
        <v>546.249</v>
      </c>
      <c r="G353" s="24">
        <f t="shared" si="21"/>
        <v>546.249</v>
      </c>
      <c r="H353" s="41" t="s">
        <v>1441</v>
      </c>
      <c r="I353" s="24">
        <f t="shared" si="22"/>
        <v>2184.996</v>
      </c>
      <c r="J353" s="26">
        <v>684753878033</v>
      </c>
      <c r="K353" s="25">
        <v>0.11200175078400001</v>
      </c>
      <c r="L353" s="26">
        <v>1</v>
      </c>
      <c r="M353" s="21" t="s">
        <v>1441</v>
      </c>
      <c r="N353" s="21">
        <v>4</v>
      </c>
    </row>
    <row r="354" spans="1:14" ht="14.25">
      <c r="A354" s="19" t="s">
        <v>345</v>
      </c>
      <c r="B354" s="20" t="s">
        <v>2480</v>
      </c>
      <c r="C354" s="21" t="s">
        <v>2481</v>
      </c>
      <c r="D354" s="21" t="s">
        <v>3324</v>
      </c>
      <c r="E354" s="22">
        <v>608.53</v>
      </c>
      <c r="F354" s="23">
        <f t="shared" si="20"/>
        <v>669.383</v>
      </c>
      <c r="G354" s="24">
        <f t="shared" si="21"/>
        <v>669.383</v>
      </c>
      <c r="H354" s="41" t="s">
        <v>1441</v>
      </c>
      <c r="I354" s="24">
        <f t="shared" si="22"/>
        <v>2677.532</v>
      </c>
      <c r="J354" s="26">
        <v>684753878040</v>
      </c>
      <c r="K354" s="25">
        <v>0.1873927</v>
      </c>
      <c r="L354" s="26">
        <v>1</v>
      </c>
      <c r="M354" s="21" t="s">
        <v>1441</v>
      </c>
      <c r="N354" s="21">
        <v>4</v>
      </c>
    </row>
    <row r="355" spans="1:14" ht="14.25">
      <c r="A355" s="19" t="s">
        <v>346</v>
      </c>
      <c r="B355" s="20" t="s">
        <v>2482</v>
      </c>
      <c r="C355" s="21" t="s">
        <v>2483</v>
      </c>
      <c r="D355" s="21" t="s">
        <v>3324</v>
      </c>
      <c r="E355" s="22">
        <v>544.58</v>
      </c>
      <c r="F355" s="23">
        <f t="shared" si="20"/>
        <v>599.0380000000001</v>
      </c>
      <c r="G355" s="24">
        <f t="shared" si="21"/>
        <v>599.0380000000001</v>
      </c>
      <c r="H355" s="41" t="s">
        <v>1441</v>
      </c>
      <c r="I355" s="24">
        <f t="shared" si="22"/>
        <v>2396.1520000000005</v>
      </c>
      <c r="J355" s="26">
        <v>684753878057</v>
      </c>
      <c r="K355" s="25">
        <v>0.27900436132800005</v>
      </c>
      <c r="L355" s="26">
        <v>1</v>
      </c>
      <c r="M355" s="21" t="s">
        <v>1441</v>
      </c>
      <c r="N355" s="21">
        <v>4</v>
      </c>
    </row>
    <row r="356" spans="1:14" ht="14.25">
      <c r="A356" s="19" t="s">
        <v>347</v>
      </c>
      <c r="B356" s="20" t="s">
        <v>2484</v>
      </c>
      <c r="C356" s="21" t="s">
        <v>2485</v>
      </c>
      <c r="D356" s="21" t="s">
        <v>3324</v>
      </c>
      <c r="E356" s="22">
        <v>521.03</v>
      </c>
      <c r="F356" s="23">
        <f t="shared" si="20"/>
        <v>573.133</v>
      </c>
      <c r="G356" s="24">
        <f t="shared" si="21"/>
        <v>573.133</v>
      </c>
      <c r="H356" s="41" t="s">
        <v>1441</v>
      </c>
      <c r="I356" s="24">
        <f t="shared" si="22"/>
        <v>2292.532</v>
      </c>
      <c r="J356" s="26">
        <v>684753878064</v>
      </c>
      <c r="K356" s="25">
        <v>0.426006659232</v>
      </c>
      <c r="L356" s="26">
        <v>1</v>
      </c>
      <c r="M356" s="21" t="s">
        <v>1441</v>
      </c>
      <c r="N356" s="21">
        <v>4</v>
      </c>
    </row>
    <row r="357" spans="1:14" ht="14.25">
      <c r="A357" s="19" t="s">
        <v>348</v>
      </c>
      <c r="B357" s="20" t="s">
        <v>2486</v>
      </c>
      <c r="C357" s="21" t="s">
        <v>2487</v>
      </c>
      <c r="D357" s="21" t="s">
        <v>3324</v>
      </c>
      <c r="E357" s="22">
        <v>541.72</v>
      </c>
      <c r="F357" s="23">
        <f t="shared" si="20"/>
        <v>595.892</v>
      </c>
      <c r="G357" s="24">
        <f t="shared" si="21"/>
        <v>595.892</v>
      </c>
      <c r="H357" s="41" t="s">
        <v>1441</v>
      </c>
      <c r="I357" s="24">
        <f t="shared" si="22"/>
        <v>2383.568</v>
      </c>
      <c r="J357" s="26">
        <v>684753878071</v>
      </c>
      <c r="K357" s="25">
        <v>0.7980124743360002</v>
      </c>
      <c r="L357" s="26">
        <v>1</v>
      </c>
      <c r="M357" s="21" t="s">
        <v>1441</v>
      </c>
      <c r="N357" s="21">
        <v>4</v>
      </c>
    </row>
    <row r="358" spans="1:14" ht="14.25">
      <c r="A358" s="19" t="s">
        <v>349</v>
      </c>
      <c r="B358" s="20" t="s">
        <v>2488</v>
      </c>
      <c r="C358" s="21" t="s">
        <v>2489</v>
      </c>
      <c r="D358" s="21" t="s">
        <v>3324</v>
      </c>
      <c r="E358" s="22">
        <v>548.76</v>
      </c>
      <c r="F358" s="23">
        <f t="shared" si="20"/>
        <v>603.6360000000001</v>
      </c>
      <c r="G358" s="24">
        <f t="shared" si="21"/>
        <v>603.6360000000001</v>
      </c>
      <c r="H358" s="41" t="s">
        <v>1441</v>
      </c>
      <c r="I358" s="24">
        <f t="shared" si="22"/>
        <v>2414.5440000000003</v>
      </c>
      <c r="J358" s="26">
        <v>684753878088</v>
      </c>
      <c r="K358" s="25">
        <v>1.149017961168</v>
      </c>
      <c r="L358" s="26">
        <v>1</v>
      </c>
      <c r="M358" s="21" t="s">
        <v>1441</v>
      </c>
      <c r="N358" s="21">
        <v>4</v>
      </c>
    </row>
    <row r="359" spans="1:14" ht="14.25">
      <c r="A359" s="19" t="s">
        <v>350</v>
      </c>
      <c r="B359" s="20" t="s">
        <v>2490</v>
      </c>
      <c r="C359" s="21" t="s">
        <v>2491</v>
      </c>
      <c r="D359" s="21" t="s">
        <v>3324</v>
      </c>
      <c r="E359" s="22">
        <v>513.23</v>
      </c>
      <c r="F359" s="23">
        <f t="shared" si="20"/>
        <v>564.5530000000001</v>
      </c>
      <c r="G359" s="24">
        <f t="shared" si="21"/>
        <v>564.5530000000001</v>
      </c>
      <c r="H359" s="41" t="s">
        <v>1441</v>
      </c>
      <c r="I359" s="24">
        <f t="shared" si="22"/>
        <v>2258.2120000000004</v>
      </c>
      <c r="J359" s="26">
        <v>684753878095</v>
      </c>
      <c r="K359" s="25">
        <v>2.102032858464</v>
      </c>
      <c r="L359" s="26">
        <v>1</v>
      </c>
      <c r="M359" s="21" t="s">
        <v>1441</v>
      </c>
      <c r="N359" s="21">
        <v>4</v>
      </c>
    </row>
    <row r="360" spans="1:14" ht="14.25">
      <c r="A360" s="19" t="s">
        <v>351</v>
      </c>
      <c r="B360" s="20" t="s">
        <v>2492</v>
      </c>
      <c r="C360" s="21" t="s">
        <v>2493</v>
      </c>
      <c r="D360" s="21" t="s">
        <v>3324</v>
      </c>
      <c r="E360" s="22">
        <v>566.79</v>
      </c>
      <c r="F360" s="23">
        <f t="shared" si="20"/>
        <v>623.469</v>
      </c>
      <c r="G360" s="24">
        <f t="shared" si="21"/>
        <v>623.469</v>
      </c>
      <c r="H360" s="41" t="s">
        <v>1441</v>
      </c>
      <c r="I360" s="24">
        <f t="shared" si="22"/>
        <v>2493.876</v>
      </c>
      <c r="J360" s="26">
        <v>684753878101</v>
      </c>
      <c r="K360" s="25">
        <v>3.032047396224</v>
      </c>
      <c r="L360" s="26">
        <v>1</v>
      </c>
      <c r="M360" s="21" t="s">
        <v>1441</v>
      </c>
      <c r="N360" s="21">
        <v>4</v>
      </c>
    </row>
    <row r="361" spans="1:14" ht="14.25">
      <c r="A361" s="19" t="s">
        <v>352</v>
      </c>
      <c r="B361" s="20" t="s">
        <v>2494</v>
      </c>
      <c r="C361" s="21" t="s">
        <v>2495</v>
      </c>
      <c r="D361" s="21" t="s">
        <v>3324</v>
      </c>
      <c r="E361" s="22">
        <v>563.22</v>
      </c>
      <c r="F361" s="23">
        <f t="shared" si="20"/>
        <v>619.542</v>
      </c>
      <c r="G361" s="24">
        <f t="shared" si="21"/>
        <v>619.542</v>
      </c>
      <c r="H361" s="41" t="s">
        <v>1441</v>
      </c>
      <c r="I361" s="24">
        <f t="shared" si="22"/>
        <v>2478.168</v>
      </c>
      <c r="J361" s="26">
        <v>684753878118</v>
      </c>
      <c r="K361" s="25">
        <v>5.726089508832</v>
      </c>
      <c r="L361" s="26">
        <v>1</v>
      </c>
      <c r="M361" s="21" t="s">
        <v>1441</v>
      </c>
      <c r="N361" s="21">
        <v>4</v>
      </c>
    </row>
    <row r="362" spans="1:14" ht="14.25">
      <c r="A362" s="19" t="s">
        <v>353</v>
      </c>
      <c r="B362" s="20" t="s">
        <v>2496</v>
      </c>
      <c r="C362" s="21" t="s">
        <v>2497</v>
      </c>
      <c r="D362" s="21" t="s">
        <v>3324</v>
      </c>
      <c r="E362" s="22">
        <v>702.61</v>
      </c>
      <c r="F362" s="23">
        <f t="shared" si="20"/>
        <v>772.8710000000001</v>
      </c>
      <c r="G362" s="24">
        <f t="shared" si="21"/>
        <v>772.8710000000001</v>
      </c>
      <c r="H362" s="41" t="s">
        <v>1441</v>
      </c>
      <c r="I362" s="24">
        <f t="shared" si="22"/>
        <v>1545.7420000000002</v>
      </c>
      <c r="J362" s="26">
        <v>684753878200</v>
      </c>
      <c r="K362" s="25">
        <v>5.513086179216001</v>
      </c>
      <c r="L362" s="26">
        <v>1</v>
      </c>
      <c r="M362" s="21" t="s">
        <v>1441</v>
      </c>
      <c r="N362" s="21">
        <v>2</v>
      </c>
    </row>
    <row r="363" spans="1:14" ht="14.25">
      <c r="A363" s="19" t="s">
        <v>354</v>
      </c>
      <c r="B363" s="20" t="s">
        <v>2498</v>
      </c>
      <c r="C363" s="21" t="s">
        <v>2499</v>
      </c>
      <c r="D363" s="21" t="s">
        <v>3324</v>
      </c>
      <c r="E363" s="22">
        <v>688.48</v>
      </c>
      <c r="F363" s="23">
        <f t="shared" si="20"/>
        <v>757.3280000000001</v>
      </c>
      <c r="G363" s="24">
        <f t="shared" si="21"/>
        <v>757.3280000000001</v>
      </c>
      <c r="H363" s="41" t="s">
        <v>1441</v>
      </c>
      <c r="I363" s="24">
        <f t="shared" si="22"/>
        <v>1514.6560000000002</v>
      </c>
      <c r="J363" s="26">
        <v>684753878217</v>
      </c>
      <c r="K363" s="25">
        <v>0.220462</v>
      </c>
      <c r="L363" s="26">
        <v>1</v>
      </c>
      <c r="M363" s="21" t="s">
        <v>1441</v>
      </c>
      <c r="N363" s="21">
        <v>2</v>
      </c>
    </row>
    <row r="364" spans="1:14" ht="14.25">
      <c r="A364" s="19" t="s">
        <v>355</v>
      </c>
      <c r="B364" s="20" t="s">
        <v>2500</v>
      </c>
      <c r="C364" s="21" t="s">
        <v>378</v>
      </c>
      <c r="D364" s="21" t="s">
        <v>3325</v>
      </c>
      <c r="E364" s="22">
        <v>41.18</v>
      </c>
      <c r="F364" s="23">
        <f t="shared" si="20"/>
        <v>45.298</v>
      </c>
      <c r="G364" s="24">
        <f t="shared" si="21"/>
        <v>45.298</v>
      </c>
      <c r="H364" s="24">
        <f aca="true" t="shared" si="23" ref="H364:H369">(E364*$E$7)*M364</f>
        <v>2264.9</v>
      </c>
      <c r="I364" s="24">
        <f t="shared" si="22"/>
        <v>4529.8</v>
      </c>
      <c r="J364" s="26">
        <v>686010949029</v>
      </c>
      <c r="K364" s="25">
        <v>0.33100517419200004</v>
      </c>
      <c r="L364" s="26">
        <v>1</v>
      </c>
      <c r="M364" s="21">
        <v>50</v>
      </c>
      <c r="N364" s="21">
        <v>100</v>
      </c>
    </row>
    <row r="365" spans="1:14" ht="14.25">
      <c r="A365" s="19" t="s">
        <v>356</v>
      </c>
      <c r="B365" s="20" t="s">
        <v>2501</v>
      </c>
      <c r="C365" s="21" t="s">
        <v>385</v>
      </c>
      <c r="D365" s="21" t="s">
        <v>3325</v>
      </c>
      <c r="E365" s="22">
        <v>51</v>
      </c>
      <c r="F365" s="23">
        <f t="shared" si="20"/>
        <v>56.1</v>
      </c>
      <c r="G365" s="24">
        <f t="shared" si="21"/>
        <v>56.1</v>
      </c>
      <c r="H365" s="24">
        <f t="shared" si="23"/>
        <v>1963.5</v>
      </c>
      <c r="I365" s="24">
        <f t="shared" si="22"/>
        <v>3927</v>
      </c>
      <c r="J365" s="26">
        <v>686010949036</v>
      </c>
      <c r="K365" s="25">
        <v>0.488007628416</v>
      </c>
      <c r="L365" s="26">
        <v>1</v>
      </c>
      <c r="M365" s="21">
        <v>35</v>
      </c>
      <c r="N365" s="21">
        <v>70</v>
      </c>
    </row>
    <row r="366" spans="1:14" ht="14.25">
      <c r="A366" s="19" t="s">
        <v>357</v>
      </c>
      <c r="B366" s="20" t="s">
        <v>2502</v>
      </c>
      <c r="C366" s="21" t="s">
        <v>392</v>
      </c>
      <c r="D366" s="21" t="s">
        <v>3325</v>
      </c>
      <c r="E366" s="22">
        <v>83.02</v>
      </c>
      <c r="F366" s="23">
        <f t="shared" si="20"/>
        <v>91.322</v>
      </c>
      <c r="G366" s="24">
        <f t="shared" si="21"/>
        <v>91.322</v>
      </c>
      <c r="H366" s="24">
        <f t="shared" si="23"/>
        <v>2283.05</v>
      </c>
      <c r="I366" s="24">
        <f t="shared" si="22"/>
        <v>4566.1</v>
      </c>
      <c r="J366" s="26">
        <v>686010949043</v>
      </c>
      <c r="K366" s="25">
        <v>0.862013474784</v>
      </c>
      <c r="L366" s="26">
        <v>1</v>
      </c>
      <c r="M366" s="21">
        <v>25</v>
      </c>
      <c r="N366" s="21">
        <v>50</v>
      </c>
    </row>
    <row r="367" spans="1:14" ht="14.25">
      <c r="A367" s="19" t="s">
        <v>358</v>
      </c>
      <c r="B367" s="20" t="s">
        <v>2503</v>
      </c>
      <c r="C367" s="21" t="s">
        <v>399</v>
      </c>
      <c r="D367" s="21" t="s">
        <v>3325</v>
      </c>
      <c r="E367" s="22">
        <v>119.46</v>
      </c>
      <c r="F367" s="23">
        <f t="shared" si="20"/>
        <v>131.406</v>
      </c>
      <c r="G367" s="24">
        <f t="shared" si="21"/>
        <v>131.406</v>
      </c>
      <c r="H367" s="24">
        <f t="shared" si="23"/>
        <v>3153.744</v>
      </c>
      <c r="I367" s="24">
        <f t="shared" si="22"/>
        <v>6307.488</v>
      </c>
      <c r="J367" s="26">
        <v>686010949050</v>
      </c>
      <c r="K367" s="25">
        <v>1.071016741872</v>
      </c>
      <c r="L367" s="26">
        <v>1</v>
      </c>
      <c r="M367" s="21">
        <v>24</v>
      </c>
      <c r="N367" s="21">
        <v>48</v>
      </c>
    </row>
    <row r="368" spans="1:14" ht="14.25">
      <c r="A368" s="19" t="s">
        <v>359</v>
      </c>
      <c r="B368" s="20" t="s">
        <v>2504</v>
      </c>
      <c r="C368" s="21" t="s">
        <v>406</v>
      </c>
      <c r="D368" s="21" t="s">
        <v>3325</v>
      </c>
      <c r="E368" s="22">
        <v>156.33</v>
      </c>
      <c r="F368" s="23">
        <f t="shared" si="20"/>
        <v>171.96300000000002</v>
      </c>
      <c r="G368" s="24">
        <f t="shared" si="21"/>
        <v>171.96300000000002</v>
      </c>
      <c r="H368" s="24">
        <f t="shared" si="23"/>
        <v>2579.445</v>
      </c>
      <c r="I368" s="24">
        <f t="shared" si="22"/>
        <v>5158.89</v>
      </c>
      <c r="J368" s="26">
        <v>686010949067</v>
      </c>
      <c r="K368" s="25">
        <v>1.76002751232</v>
      </c>
      <c r="L368" s="26">
        <v>1</v>
      </c>
      <c r="M368" s="21">
        <v>15</v>
      </c>
      <c r="N368" s="21">
        <v>30</v>
      </c>
    </row>
    <row r="369" spans="1:14" ht="14.25">
      <c r="A369" s="19" t="s">
        <v>360</v>
      </c>
      <c r="B369" s="20" t="s">
        <v>2505</v>
      </c>
      <c r="C369" s="21" t="s">
        <v>413</v>
      </c>
      <c r="D369" s="21" t="s">
        <v>3325</v>
      </c>
      <c r="E369" s="22">
        <v>250.4</v>
      </c>
      <c r="F369" s="23">
        <f t="shared" si="20"/>
        <v>275.44000000000005</v>
      </c>
      <c r="G369" s="24">
        <f t="shared" si="21"/>
        <v>275.44000000000005</v>
      </c>
      <c r="H369" s="24">
        <f t="shared" si="23"/>
        <v>2203.5200000000004</v>
      </c>
      <c r="I369" s="24">
        <f t="shared" si="22"/>
        <v>4407.040000000001</v>
      </c>
      <c r="J369" s="26">
        <v>686010949074</v>
      </c>
      <c r="K369" s="25">
        <v>2.88504509832</v>
      </c>
      <c r="L369" s="26">
        <v>1</v>
      </c>
      <c r="M369" s="21">
        <v>8</v>
      </c>
      <c r="N369" s="21">
        <v>16</v>
      </c>
    </row>
    <row r="370" spans="1:14" ht="14.25">
      <c r="A370" s="19" t="s">
        <v>54</v>
      </c>
      <c r="B370" s="20" t="s">
        <v>2506</v>
      </c>
      <c r="C370" s="21" t="s">
        <v>378</v>
      </c>
      <c r="D370" s="21" t="s">
        <v>3326</v>
      </c>
      <c r="E370" s="22">
        <v>66.54</v>
      </c>
      <c r="F370" s="23">
        <f>E370*$F$7</f>
        <v>73.19400000000002</v>
      </c>
      <c r="G370" s="29">
        <f t="shared" si="21"/>
        <v>73.19400000000002</v>
      </c>
      <c r="H370" s="29">
        <f aca="true" t="shared" si="24" ref="H370:H375">(E370*$F$7)*M370</f>
        <v>731.9400000000002</v>
      </c>
      <c r="I370" s="29">
        <f aca="true" t="shared" si="25" ref="I370:I375">(E370*$F$7)*N370</f>
        <v>4391.640000000001</v>
      </c>
      <c r="J370" s="26" t="s">
        <v>2507</v>
      </c>
      <c r="K370" s="25">
        <v>0.25</v>
      </c>
      <c r="L370" s="26">
        <v>1</v>
      </c>
      <c r="M370" s="21">
        <v>10</v>
      </c>
      <c r="N370" s="21">
        <v>60</v>
      </c>
    </row>
    <row r="371" spans="1:14" ht="14.25">
      <c r="A371" s="19" t="s">
        <v>55</v>
      </c>
      <c r="B371" s="20" t="s">
        <v>2508</v>
      </c>
      <c r="C371" s="21" t="s">
        <v>385</v>
      </c>
      <c r="D371" s="21" t="s">
        <v>3326</v>
      </c>
      <c r="E371" s="22">
        <v>88.73</v>
      </c>
      <c r="F371" s="23">
        <f>E371*$F$7</f>
        <v>97.60300000000001</v>
      </c>
      <c r="G371" s="29">
        <f t="shared" si="21"/>
        <v>97.60300000000001</v>
      </c>
      <c r="H371" s="29">
        <f t="shared" si="24"/>
        <v>780.8240000000001</v>
      </c>
      <c r="I371" s="29">
        <f t="shared" si="25"/>
        <v>4684.944</v>
      </c>
      <c r="J371" s="26" t="s">
        <v>2509</v>
      </c>
      <c r="K371" s="25">
        <v>0.36</v>
      </c>
      <c r="L371" s="26">
        <v>1</v>
      </c>
      <c r="M371" s="21">
        <v>8</v>
      </c>
      <c r="N371" s="21">
        <v>48</v>
      </c>
    </row>
    <row r="372" spans="1:14" ht="14.25">
      <c r="A372" s="19" t="s">
        <v>56</v>
      </c>
      <c r="B372" s="20" t="s">
        <v>2510</v>
      </c>
      <c r="C372" s="21" t="s">
        <v>392</v>
      </c>
      <c r="D372" s="21" t="s">
        <v>3326</v>
      </c>
      <c r="E372" s="22">
        <v>127.02</v>
      </c>
      <c r="F372" s="23">
        <f>E372*$F$7</f>
        <v>139.722</v>
      </c>
      <c r="G372" s="29">
        <f t="shared" si="21"/>
        <v>139.722</v>
      </c>
      <c r="H372" s="29">
        <f t="shared" si="24"/>
        <v>838.3320000000001</v>
      </c>
      <c r="I372" s="29">
        <f t="shared" si="25"/>
        <v>3353.3280000000004</v>
      </c>
      <c r="J372" s="26">
        <v>686010949944</v>
      </c>
      <c r="K372" s="25">
        <v>0.62</v>
      </c>
      <c r="L372" s="26">
        <v>1</v>
      </c>
      <c r="M372" s="21">
        <v>6</v>
      </c>
      <c r="N372" s="21">
        <v>24</v>
      </c>
    </row>
    <row r="373" spans="1:14" ht="14.25">
      <c r="A373" s="19" t="s">
        <v>57</v>
      </c>
      <c r="B373" s="20" t="s">
        <v>2511</v>
      </c>
      <c r="C373" s="21" t="s">
        <v>399</v>
      </c>
      <c r="D373" s="21" t="s">
        <v>3326</v>
      </c>
      <c r="E373" s="22">
        <v>231.81</v>
      </c>
      <c r="F373" s="23">
        <f>E373*$F$7</f>
        <v>254.991</v>
      </c>
      <c r="G373" s="29">
        <f t="shared" si="21"/>
        <v>254.991</v>
      </c>
      <c r="H373" s="29">
        <f t="shared" si="24"/>
        <v>509.982</v>
      </c>
      <c r="I373" s="29">
        <f t="shared" si="25"/>
        <v>3059.8920000000003</v>
      </c>
      <c r="J373" s="26">
        <v>686010949951</v>
      </c>
      <c r="K373" s="25">
        <v>1.27</v>
      </c>
      <c r="L373" s="26">
        <v>1</v>
      </c>
      <c r="M373" s="21">
        <v>2</v>
      </c>
      <c r="N373" s="21">
        <v>12</v>
      </c>
    </row>
    <row r="374" spans="1:14" ht="14.25">
      <c r="A374" s="19" t="s">
        <v>58</v>
      </c>
      <c r="B374" s="20" t="s">
        <v>2512</v>
      </c>
      <c r="C374" s="21" t="s">
        <v>406</v>
      </c>
      <c r="D374" s="21" t="s">
        <v>3326</v>
      </c>
      <c r="E374" s="22">
        <v>282.22</v>
      </c>
      <c r="F374" s="23">
        <f>E374*$F$7</f>
        <v>310.44200000000006</v>
      </c>
      <c r="G374" s="29">
        <f t="shared" si="21"/>
        <v>310.44200000000006</v>
      </c>
      <c r="H374" s="29">
        <f t="shared" si="24"/>
        <v>620.8840000000001</v>
      </c>
      <c r="I374" s="29">
        <f t="shared" si="25"/>
        <v>2483.5360000000005</v>
      </c>
      <c r="J374" s="26" t="s">
        <v>2513</v>
      </c>
      <c r="K374" s="25">
        <v>1.94</v>
      </c>
      <c r="L374" s="26">
        <v>1</v>
      </c>
      <c r="M374" s="21">
        <v>2</v>
      </c>
      <c r="N374" s="21">
        <v>8</v>
      </c>
    </row>
    <row r="375" spans="1:14" ht="14.25">
      <c r="A375" s="19" t="s">
        <v>59</v>
      </c>
      <c r="B375" s="20" t="s">
        <v>2514</v>
      </c>
      <c r="C375" s="21" t="s">
        <v>413</v>
      </c>
      <c r="D375" s="21" t="s">
        <v>3326</v>
      </c>
      <c r="E375" s="22">
        <v>463.65</v>
      </c>
      <c r="F375" s="23">
        <f>E375*$F$7</f>
        <v>510.01500000000004</v>
      </c>
      <c r="G375" s="29">
        <f t="shared" si="21"/>
        <v>510.01500000000004</v>
      </c>
      <c r="H375" s="29">
        <f t="shared" si="24"/>
        <v>510.01500000000004</v>
      </c>
      <c r="I375" s="29">
        <f t="shared" si="25"/>
        <v>2040.0600000000002</v>
      </c>
      <c r="J375" s="26">
        <v>686010949975</v>
      </c>
      <c r="K375" s="25">
        <v>3.26</v>
      </c>
      <c r="L375" s="26">
        <v>1</v>
      </c>
      <c r="M375" s="21">
        <v>1</v>
      </c>
      <c r="N375" s="21">
        <v>4</v>
      </c>
    </row>
  </sheetData>
  <sheetProtection/>
  <mergeCells count="2">
    <mergeCell ref="K1:N1"/>
    <mergeCell ref="K3:N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9"/>
  <sheetViews>
    <sheetView zoomScale="80" zoomScaleNormal="80" zoomScalePageLayoutView="0" workbookViewId="0" topLeftCell="A1">
      <pane xSplit="14" ySplit="7" topLeftCell="Q8" activePane="bottomRight" state="frozen"/>
      <selection pane="topLeft" activeCell="A1" sqref="A1"/>
      <selection pane="topRight" activeCell="O1" sqref="O1"/>
      <selection pane="bottomLeft" activeCell="A8" sqref="A8"/>
      <selection pane="bottomRight" activeCell="N2" sqref="N2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4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1" width="8.7109375" style="1" customWidth="1"/>
    <col min="12" max="12" width="8.8515625" style="5" customWidth="1"/>
    <col min="13" max="18" width="8.7109375" style="1" customWidth="1"/>
  </cols>
  <sheetData>
    <row r="1" spans="3:14" ht="42" customHeight="1">
      <c r="C1" s="2"/>
      <c r="D1" s="3"/>
      <c r="E1" s="1"/>
      <c r="K1" s="45"/>
      <c r="L1" s="48"/>
      <c r="M1" s="45"/>
      <c r="N1" s="43" t="s">
        <v>3369</v>
      </c>
    </row>
    <row r="2" spans="4:14" ht="20.25">
      <c r="D2" s="6"/>
      <c r="E2" s="1"/>
      <c r="K2" s="45"/>
      <c r="L2" s="49"/>
      <c r="M2" s="46"/>
      <c r="N2" s="47" t="s">
        <v>3370</v>
      </c>
    </row>
    <row r="3" spans="3:14" ht="20.25">
      <c r="C3" s="2"/>
      <c r="D3" s="6"/>
      <c r="E3" s="1"/>
      <c r="K3" s="45"/>
      <c r="L3" s="48"/>
      <c r="M3" s="45"/>
      <c r="N3" s="44" t="s">
        <v>361</v>
      </c>
    </row>
    <row r="4" spans="3:9" ht="33" customHeight="1">
      <c r="C4" s="2"/>
      <c r="D4" s="6"/>
      <c r="E4" s="1"/>
      <c r="I4" s="8"/>
    </row>
    <row r="5" spans="3:9" ht="30" customHeight="1">
      <c r="C5" s="4"/>
      <c r="D5" s="9" t="s">
        <v>362</v>
      </c>
      <c r="E5" s="10">
        <v>1.1</v>
      </c>
      <c r="F5" s="11"/>
      <c r="G5" s="56" t="s">
        <v>363</v>
      </c>
      <c r="I5" s="1"/>
    </row>
    <row r="6" spans="1:14" ht="51" customHeight="1">
      <c r="A6" s="12"/>
      <c r="B6" s="12"/>
      <c r="C6" s="4"/>
      <c r="D6" s="13" t="s">
        <v>364</v>
      </c>
      <c r="E6" s="14">
        <v>1.1</v>
      </c>
      <c r="F6" s="15">
        <v>1.1</v>
      </c>
      <c r="G6" s="57"/>
      <c r="I6" s="1"/>
      <c r="J6" s="58"/>
      <c r="K6" s="58"/>
      <c r="L6" s="58"/>
      <c r="M6" s="58"/>
      <c r="N6" s="58"/>
    </row>
    <row r="7" spans="1:14" ht="41.25">
      <c r="A7" s="16" t="s">
        <v>365</v>
      </c>
      <c r="B7" s="16" t="s">
        <v>0</v>
      </c>
      <c r="C7" s="16" t="s">
        <v>366</v>
      </c>
      <c r="D7" s="16" t="s">
        <v>1</v>
      </c>
      <c r="E7" s="17" t="s">
        <v>367</v>
      </c>
      <c r="F7" s="16" t="s">
        <v>368</v>
      </c>
      <c r="G7" s="16" t="s">
        <v>369</v>
      </c>
      <c r="H7" s="16" t="s">
        <v>370</v>
      </c>
      <c r="I7" s="16" t="s">
        <v>371</v>
      </c>
      <c r="J7" s="16" t="s">
        <v>2</v>
      </c>
      <c r="K7" s="16" t="s">
        <v>372</v>
      </c>
      <c r="L7" s="18" t="s">
        <v>373</v>
      </c>
      <c r="M7" s="16" t="s">
        <v>374</v>
      </c>
      <c r="N7" s="16" t="s">
        <v>375</v>
      </c>
    </row>
    <row r="8" spans="1:14" ht="14.25">
      <c r="A8" s="19" t="s">
        <v>376</v>
      </c>
      <c r="B8" s="20" t="s">
        <v>377</v>
      </c>
      <c r="C8" s="21" t="s">
        <v>378</v>
      </c>
      <c r="D8" s="21" t="s">
        <v>3327</v>
      </c>
      <c r="E8" s="22">
        <v>79.54</v>
      </c>
      <c r="F8" s="23">
        <f>E8*$E$6</f>
        <v>87.49400000000001</v>
      </c>
      <c r="G8" s="24">
        <f>(E8*$E$6)*L8</f>
        <v>874.9400000000002</v>
      </c>
      <c r="H8" s="24">
        <f>(E8*$E$6)*M8</f>
        <v>4374.700000000001</v>
      </c>
      <c r="I8" s="24">
        <f>(E8*$E$6)*N8</f>
        <v>8749.400000000001</v>
      </c>
      <c r="J8" s="25" t="s">
        <v>379</v>
      </c>
      <c r="K8" s="25">
        <v>0.18</v>
      </c>
      <c r="L8" s="26">
        <v>10</v>
      </c>
      <c r="M8" s="21">
        <v>50</v>
      </c>
      <c r="N8" s="21">
        <v>100</v>
      </c>
    </row>
    <row r="9" spans="1:14" ht="14.25">
      <c r="A9" s="19" t="s">
        <v>380</v>
      </c>
      <c r="B9" s="20" t="s">
        <v>381</v>
      </c>
      <c r="C9" s="21" t="s">
        <v>378</v>
      </c>
      <c r="D9" s="21" t="s">
        <v>3327</v>
      </c>
      <c r="E9" s="22">
        <v>79.54</v>
      </c>
      <c r="F9" s="23">
        <f>E9*$E$5</f>
        <v>87.49400000000001</v>
      </c>
      <c r="G9" s="27">
        <f aca="true" t="shared" si="0" ref="G9:G72">(E9*$E$6)*L9</f>
        <v>874.9400000000002</v>
      </c>
      <c r="H9" s="27">
        <f>(E9*$E$5)*M9</f>
        <v>4374.700000000001</v>
      </c>
      <c r="I9" s="27">
        <f>(E9*$E$5)*N9</f>
        <v>8749.400000000001</v>
      </c>
      <c r="J9" s="25" t="s">
        <v>382</v>
      </c>
      <c r="K9" s="25">
        <v>0.18</v>
      </c>
      <c r="L9" s="26">
        <v>10</v>
      </c>
      <c r="M9" s="21">
        <v>50</v>
      </c>
      <c r="N9" s="21">
        <v>100</v>
      </c>
    </row>
    <row r="10" spans="1:14" ht="14.25">
      <c r="A10" s="19" t="s">
        <v>383</v>
      </c>
      <c r="B10" s="20" t="s">
        <v>384</v>
      </c>
      <c r="C10" s="21" t="s">
        <v>385</v>
      </c>
      <c r="D10" s="21" t="s">
        <v>3327</v>
      </c>
      <c r="E10" s="22">
        <v>86.33</v>
      </c>
      <c r="F10" s="23">
        <f>E10*$E$6</f>
        <v>94.96300000000001</v>
      </c>
      <c r="G10" s="24">
        <f t="shared" si="0"/>
        <v>949.6300000000001</v>
      </c>
      <c r="H10" s="24">
        <f>(E10*$E$6)*M10</f>
        <v>3798.5200000000004</v>
      </c>
      <c r="I10" s="24">
        <f>(E10*$E$6)*N10</f>
        <v>7597.040000000001</v>
      </c>
      <c r="J10" s="25" t="s">
        <v>386</v>
      </c>
      <c r="K10" s="25">
        <v>0.24</v>
      </c>
      <c r="L10" s="26">
        <v>10</v>
      </c>
      <c r="M10" s="21">
        <v>40</v>
      </c>
      <c r="N10" s="21">
        <v>80</v>
      </c>
    </row>
    <row r="11" spans="1:14" ht="14.25">
      <c r="A11" s="19" t="s">
        <v>387</v>
      </c>
      <c r="B11" s="20" t="s">
        <v>388</v>
      </c>
      <c r="C11" s="21" t="s">
        <v>385</v>
      </c>
      <c r="D11" s="21" t="s">
        <v>3327</v>
      </c>
      <c r="E11" s="22">
        <v>86.33</v>
      </c>
      <c r="F11" s="23">
        <f>E11*$E$5</f>
        <v>94.96300000000001</v>
      </c>
      <c r="G11" s="27">
        <f t="shared" si="0"/>
        <v>949.6300000000001</v>
      </c>
      <c r="H11" s="27">
        <f>(E11*$E$5)*M11</f>
        <v>3798.5200000000004</v>
      </c>
      <c r="I11" s="27">
        <f>(E11*$E$5)*N11</f>
        <v>7597.040000000001</v>
      </c>
      <c r="J11" s="25" t="s">
        <v>389</v>
      </c>
      <c r="K11" s="25">
        <v>0.24</v>
      </c>
      <c r="L11" s="26">
        <v>10</v>
      </c>
      <c r="M11" s="21">
        <v>40</v>
      </c>
      <c r="N11" s="21">
        <v>80</v>
      </c>
    </row>
    <row r="12" spans="1:14" ht="14.25">
      <c r="A12" s="19" t="s">
        <v>390</v>
      </c>
      <c r="B12" s="20" t="s">
        <v>391</v>
      </c>
      <c r="C12" s="21" t="s">
        <v>392</v>
      </c>
      <c r="D12" s="21" t="s">
        <v>3327</v>
      </c>
      <c r="E12" s="22">
        <v>97.61</v>
      </c>
      <c r="F12" s="23">
        <f>E12*$E$6</f>
        <v>107.37100000000001</v>
      </c>
      <c r="G12" s="24">
        <f t="shared" si="0"/>
        <v>536.855</v>
      </c>
      <c r="H12" s="24">
        <f>(E12*$E$6)*M12</f>
        <v>2684.275</v>
      </c>
      <c r="I12" s="24">
        <f>(E12*$E$6)*N12</f>
        <v>5368.55</v>
      </c>
      <c r="J12" s="25" t="s">
        <v>393</v>
      </c>
      <c r="K12" s="25">
        <v>0.37</v>
      </c>
      <c r="L12" s="26">
        <v>5</v>
      </c>
      <c r="M12" s="21">
        <v>25</v>
      </c>
      <c r="N12" s="21">
        <v>50</v>
      </c>
    </row>
    <row r="13" spans="1:14" ht="14.25">
      <c r="A13" s="19" t="s">
        <v>394</v>
      </c>
      <c r="B13" s="20" t="s">
        <v>395</v>
      </c>
      <c r="C13" s="21" t="s">
        <v>392</v>
      </c>
      <c r="D13" s="21" t="s">
        <v>3327</v>
      </c>
      <c r="E13" s="22">
        <v>97.61</v>
      </c>
      <c r="F13" s="23">
        <f>E13*$E$5</f>
        <v>107.37100000000001</v>
      </c>
      <c r="G13" s="27">
        <f t="shared" si="0"/>
        <v>536.855</v>
      </c>
      <c r="H13" s="27">
        <f>(E13*$E$5)*M13</f>
        <v>2684.275</v>
      </c>
      <c r="I13" s="27">
        <f>(E13*$E$5)*N13</f>
        <v>5368.55</v>
      </c>
      <c r="J13" s="25" t="s">
        <v>396</v>
      </c>
      <c r="K13" s="25">
        <v>0.37</v>
      </c>
      <c r="L13" s="26">
        <v>5</v>
      </c>
      <c r="M13" s="21">
        <v>25</v>
      </c>
      <c r="N13" s="21">
        <v>50</v>
      </c>
    </row>
    <row r="14" spans="1:14" ht="14.25">
      <c r="A14" s="19" t="s">
        <v>397</v>
      </c>
      <c r="B14" s="20" t="s">
        <v>398</v>
      </c>
      <c r="C14" s="21" t="s">
        <v>399</v>
      </c>
      <c r="D14" s="21" t="s">
        <v>3327</v>
      </c>
      <c r="E14" s="22">
        <v>157</v>
      </c>
      <c r="F14" s="23">
        <f>E14*$E$6</f>
        <v>172.70000000000002</v>
      </c>
      <c r="G14" s="24">
        <f t="shared" si="0"/>
        <v>172.70000000000002</v>
      </c>
      <c r="H14" s="24">
        <f>(E14*$E$6)*M14</f>
        <v>2072.4</v>
      </c>
      <c r="I14" s="24">
        <f>(E14*$E$6)*N14</f>
        <v>4144.8</v>
      </c>
      <c r="J14" s="25" t="s">
        <v>400</v>
      </c>
      <c r="K14" s="25">
        <v>0.5</v>
      </c>
      <c r="L14" s="26">
        <v>1</v>
      </c>
      <c r="M14" s="21">
        <v>12</v>
      </c>
      <c r="N14" s="21">
        <v>24</v>
      </c>
    </row>
    <row r="15" spans="1:14" ht="14.25">
      <c r="A15" s="19" t="s">
        <v>401</v>
      </c>
      <c r="B15" s="20" t="s">
        <v>402</v>
      </c>
      <c r="C15" s="21" t="s">
        <v>399</v>
      </c>
      <c r="D15" s="21" t="s">
        <v>3327</v>
      </c>
      <c r="E15" s="22">
        <v>157</v>
      </c>
      <c r="F15" s="23">
        <f>E15*$E$5</f>
        <v>172.70000000000002</v>
      </c>
      <c r="G15" s="27">
        <f t="shared" si="0"/>
        <v>172.70000000000002</v>
      </c>
      <c r="H15" s="27">
        <f>(E15*$E$5)*M15</f>
        <v>2072.4</v>
      </c>
      <c r="I15" s="27">
        <f>(E15*$E$5)*N15</f>
        <v>4144.8</v>
      </c>
      <c r="J15" s="25" t="s">
        <v>403</v>
      </c>
      <c r="K15" s="25">
        <v>0.5</v>
      </c>
      <c r="L15" s="26">
        <v>1</v>
      </c>
      <c r="M15" s="21">
        <v>12</v>
      </c>
      <c r="N15" s="21">
        <v>24</v>
      </c>
    </row>
    <row r="16" spans="1:14" ht="14.25">
      <c r="A16" s="19" t="s">
        <v>404</v>
      </c>
      <c r="B16" s="20" t="s">
        <v>405</v>
      </c>
      <c r="C16" s="21" t="s">
        <v>406</v>
      </c>
      <c r="D16" s="21" t="s">
        <v>3327</v>
      </c>
      <c r="E16" s="22">
        <v>170.16</v>
      </c>
      <c r="F16" s="23">
        <f>E16*$E$6</f>
        <v>187.17600000000002</v>
      </c>
      <c r="G16" s="24">
        <f t="shared" si="0"/>
        <v>187.17600000000002</v>
      </c>
      <c r="H16" s="24">
        <f>(E16*$E$6)*M16</f>
        <v>2246.112</v>
      </c>
      <c r="I16" s="24">
        <f>(E16*$E$6)*N16</f>
        <v>4492.224</v>
      </c>
      <c r="J16" s="25" t="s">
        <v>407</v>
      </c>
      <c r="K16" s="25">
        <v>0.59</v>
      </c>
      <c r="L16" s="26">
        <v>1</v>
      </c>
      <c r="M16" s="21">
        <v>12</v>
      </c>
      <c r="N16" s="21">
        <v>24</v>
      </c>
    </row>
    <row r="17" spans="1:14" ht="14.25">
      <c r="A17" s="19" t="s">
        <v>408</v>
      </c>
      <c r="B17" s="20" t="s">
        <v>409</v>
      </c>
      <c r="C17" s="21" t="s">
        <v>406</v>
      </c>
      <c r="D17" s="21" t="s">
        <v>3327</v>
      </c>
      <c r="E17" s="22">
        <v>170.16</v>
      </c>
      <c r="F17" s="23">
        <f>E17*$E$5</f>
        <v>187.17600000000002</v>
      </c>
      <c r="G17" s="27">
        <f t="shared" si="0"/>
        <v>187.17600000000002</v>
      </c>
      <c r="H17" s="27">
        <f>(E17*$E$5)*M17</f>
        <v>2246.112</v>
      </c>
      <c r="I17" s="27">
        <f>(E17*$E$5)*N17</f>
        <v>4492.224</v>
      </c>
      <c r="J17" s="25" t="s">
        <v>410</v>
      </c>
      <c r="K17" s="25">
        <v>0.59</v>
      </c>
      <c r="L17" s="26">
        <v>1</v>
      </c>
      <c r="M17" s="21">
        <v>12</v>
      </c>
      <c r="N17" s="21">
        <v>24</v>
      </c>
    </row>
    <row r="18" spans="1:14" ht="14.25">
      <c r="A18" s="19" t="s">
        <v>411</v>
      </c>
      <c r="B18" s="20" t="s">
        <v>412</v>
      </c>
      <c r="C18" s="21" t="s">
        <v>413</v>
      </c>
      <c r="D18" s="21" t="s">
        <v>3327</v>
      </c>
      <c r="E18" s="22">
        <v>214.02</v>
      </c>
      <c r="F18" s="23">
        <f>E18*$E$6</f>
        <v>235.42200000000003</v>
      </c>
      <c r="G18" s="24">
        <f t="shared" si="0"/>
        <v>235.42200000000003</v>
      </c>
      <c r="H18" s="24">
        <f>(E18*$E$6)*M18</f>
        <v>1412.5320000000002</v>
      </c>
      <c r="I18" s="24">
        <f>(E18*$E$6)*N18</f>
        <v>2825.0640000000003</v>
      </c>
      <c r="J18" s="25" t="s">
        <v>414</v>
      </c>
      <c r="K18" s="25">
        <v>1.06</v>
      </c>
      <c r="L18" s="26">
        <v>1</v>
      </c>
      <c r="M18" s="21">
        <v>6</v>
      </c>
      <c r="N18" s="21">
        <v>12</v>
      </c>
    </row>
    <row r="19" spans="1:14" ht="14.25">
      <c r="A19" s="19" t="s">
        <v>415</v>
      </c>
      <c r="B19" s="20" t="s">
        <v>416</v>
      </c>
      <c r="C19" s="21" t="s">
        <v>413</v>
      </c>
      <c r="D19" s="21" t="s">
        <v>3327</v>
      </c>
      <c r="E19" s="22">
        <v>214.02</v>
      </c>
      <c r="F19" s="23">
        <f>E19*$E$5</f>
        <v>235.42200000000003</v>
      </c>
      <c r="G19" s="27">
        <f t="shared" si="0"/>
        <v>235.42200000000003</v>
      </c>
      <c r="H19" s="27">
        <f>(E19*$E$5)*M19</f>
        <v>1412.5320000000002</v>
      </c>
      <c r="I19" s="27">
        <f>(E19*$E$5)*N19</f>
        <v>2825.0640000000003</v>
      </c>
      <c r="J19" s="25" t="s">
        <v>417</v>
      </c>
      <c r="K19" s="25">
        <v>1.06</v>
      </c>
      <c r="L19" s="26">
        <v>1</v>
      </c>
      <c r="M19" s="21">
        <v>6</v>
      </c>
      <c r="N19" s="21">
        <v>12</v>
      </c>
    </row>
    <row r="20" spans="1:14" ht="14.25">
      <c r="A20" s="19" t="s">
        <v>418</v>
      </c>
      <c r="B20" s="20" t="s">
        <v>419</v>
      </c>
      <c r="C20" s="21" t="s">
        <v>378</v>
      </c>
      <c r="D20" s="21" t="s">
        <v>3328</v>
      </c>
      <c r="E20" s="22">
        <v>71.63</v>
      </c>
      <c r="F20" s="23">
        <f>E20*$E$6</f>
        <v>78.793</v>
      </c>
      <c r="G20" s="24">
        <f t="shared" si="0"/>
        <v>787.9300000000001</v>
      </c>
      <c r="H20" s="24">
        <f>(E20*$E$6)*M20</f>
        <v>6303.4400000000005</v>
      </c>
      <c r="I20" s="24">
        <f>(E20*$E$6)*N20</f>
        <v>12606.880000000001</v>
      </c>
      <c r="J20" s="25" t="s">
        <v>420</v>
      </c>
      <c r="K20" s="25">
        <v>0.2</v>
      </c>
      <c r="L20" s="26">
        <v>10</v>
      </c>
      <c r="M20" s="21">
        <v>80</v>
      </c>
      <c r="N20" s="21">
        <v>160</v>
      </c>
    </row>
    <row r="21" spans="1:14" ht="14.25">
      <c r="A21" s="19" t="s">
        <v>421</v>
      </c>
      <c r="B21" s="20" t="s">
        <v>422</v>
      </c>
      <c r="C21" s="21" t="s">
        <v>378</v>
      </c>
      <c r="D21" s="21" t="s">
        <v>3328</v>
      </c>
      <c r="E21" s="22">
        <v>71.63</v>
      </c>
      <c r="F21" s="23">
        <f>E21*$E$5</f>
        <v>78.793</v>
      </c>
      <c r="G21" s="27">
        <f t="shared" si="0"/>
        <v>787.9300000000001</v>
      </c>
      <c r="H21" s="27">
        <f>(E21*$E$5)*M21</f>
        <v>6303.4400000000005</v>
      </c>
      <c r="I21" s="27">
        <f>(E21*$E$5)*N21</f>
        <v>12606.880000000001</v>
      </c>
      <c r="J21" s="25" t="s">
        <v>423</v>
      </c>
      <c r="K21" s="25">
        <v>0.2</v>
      </c>
      <c r="L21" s="26">
        <v>10</v>
      </c>
      <c r="M21" s="21">
        <v>80</v>
      </c>
      <c r="N21" s="21">
        <v>160</v>
      </c>
    </row>
    <row r="22" spans="1:14" ht="14.25">
      <c r="A22" s="19" t="s">
        <v>424</v>
      </c>
      <c r="B22" s="20" t="s">
        <v>425</v>
      </c>
      <c r="C22" s="21" t="s">
        <v>385</v>
      </c>
      <c r="D22" s="21" t="s">
        <v>3328</v>
      </c>
      <c r="E22" s="22">
        <v>77.9</v>
      </c>
      <c r="F22" s="23">
        <f>E22*$E$6</f>
        <v>85.69000000000001</v>
      </c>
      <c r="G22" s="24">
        <f t="shared" si="0"/>
        <v>856.9000000000001</v>
      </c>
      <c r="H22" s="24">
        <f>(E22*$E$6)*M22</f>
        <v>3427.6000000000004</v>
      </c>
      <c r="I22" s="24">
        <f>(E22*$E$6)*N22</f>
        <v>6855.200000000001</v>
      </c>
      <c r="J22" s="25" t="s">
        <v>426</v>
      </c>
      <c r="K22" s="25">
        <v>0.26</v>
      </c>
      <c r="L22" s="26">
        <v>10</v>
      </c>
      <c r="M22" s="21">
        <v>40</v>
      </c>
      <c r="N22" s="21">
        <v>80</v>
      </c>
    </row>
    <row r="23" spans="1:14" ht="14.25">
      <c r="A23" s="19" t="s">
        <v>427</v>
      </c>
      <c r="B23" s="20" t="s">
        <v>428</v>
      </c>
      <c r="C23" s="21" t="s">
        <v>385</v>
      </c>
      <c r="D23" s="21" t="s">
        <v>3328</v>
      </c>
      <c r="E23" s="22">
        <v>77.9</v>
      </c>
      <c r="F23" s="23">
        <f>E23*$E$5</f>
        <v>85.69000000000001</v>
      </c>
      <c r="G23" s="27">
        <f t="shared" si="0"/>
        <v>856.9000000000001</v>
      </c>
      <c r="H23" s="27">
        <f>(E23*$E$5)*M23</f>
        <v>3427.6000000000004</v>
      </c>
      <c r="I23" s="27">
        <f>(E23*$E$5)*N23</f>
        <v>6855.200000000001</v>
      </c>
      <c r="J23" s="25" t="s">
        <v>429</v>
      </c>
      <c r="K23" s="25">
        <v>0.26</v>
      </c>
      <c r="L23" s="26">
        <v>10</v>
      </c>
      <c r="M23" s="21">
        <v>40</v>
      </c>
      <c r="N23" s="21">
        <v>80</v>
      </c>
    </row>
    <row r="24" spans="1:14" ht="14.25">
      <c r="A24" s="19" t="s">
        <v>430</v>
      </c>
      <c r="B24" s="20" t="s">
        <v>431</v>
      </c>
      <c r="C24" s="21" t="s">
        <v>392</v>
      </c>
      <c r="D24" s="21" t="s">
        <v>3328</v>
      </c>
      <c r="E24" s="22">
        <v>87.84</v>
      </c>
      <c r="F24" s="23">
        <f>E24*$E$6</f>
        <v>96.62400000000001</v>
      </c>
      <c r="G24" s="24">
        <f t="shared" si="0"/>
        <v>483.12000000000006</v>
      </c>
      <c r="H24" s="24">
        <f>(E24*$E$6)*M24</f>
        <v>1932.4800000000002</v>
      </c>
      <c r="I24" s="24">
        <f>(E24*$E$6)*N24</f>
        <v>3864.9600000000005</v>
      </c>
      <c r="J24" s="25" t="s">
        <v>432</v>
      </c>
      <c r="K24" s="25">
        <v>0.37</v>
      </c>
      <c r="L24" s="26">
        <v>5</v>
      </c>
      <c r="M24" s="21">
        <v>20</v>
      </c>
      <c r="N24" s="21">
        <v>40</v>
      </c>
    </row>
    <row r="25" spans="1:14" ht="14.25">
      <c r="A25" s="19" t="s">
        <v>433</v>
      </c>
      <c r="B25" s="20" t="s">
        <v>434</v>
      </c>
      <c r="C25" s="21" t="s">
        <v>392</v>
      </c>
      <c r="D25" s="21" t="s">
        <v>3328</v>
      </c>
      <c r="E25" s="22">
        <v>87.84</v>
      </c>
      <c r="F25" s="23">
        <f>E25*$E$5</f>
        <v>96.62400000000001</v>
      </c>
      <c r="G25" s="27">
        <f t="shared" si="0"/>
        <v>483.12000000000006</v>
      </c>
      <c r="H25" s="27">
        <f>(E25*$E$5)*M25</f>
        <v>1932.4800000000002</v>
      </c>
      <c r="I25" s="27">
        <f>(E25*$E$5)*N25</f>
        <v>3864.9600000000005</v>
      </c>
      <c r="J25" s="25" t="s">
        <v>435</v>
      </c>
      <c r="K25" s="25">
        <v>0.37</v>
      </c>
      <c r="L25" s="26">
        <v>5</v>
      </c>
      <c r="M25" s="21">
        <v>20</v>
      </c>
      <c r="N25" s="21">
        <v>40</v>
      </c>
    </row>
    <row r="26" spans="1:14" ht="14.25">
      <c r="A26" s="19" t="s">
        <v>436</v>
      </c>
      <c r="B26" s="20" t="s">
        <v>437</v>
      </c>
      <c r="C26" s="21" t="s">
        <v>399</v>
      </c>
      <c r="D26" s="21" t="s">
        <v>3328</v>
      </c>
      <c r="E26" s="22">
        <v>139.06</v>
      </c>
      <c r="F26" s="23">
        <f>E26*$E$6</f>
        <v>152.966</v>
      </c>
      <c r="G26" s="24">
        <f t="shared" si="0"/>
        <v>152.966</v>
      </c>
      <c r="H26" s="24">
        <f>(E26*$E$6)*M26</f>
        <v>1835.592</v>
      </c>
      <c r="I26" s="24">
        <f>(E26*$E$6)*N26</f>
        <v>3671.184</v>
      </c>
      <c r="J26" s="25" t="s">
        <v>438</v>
      </c>
      <c r="K26" s="25">
        <v>0.51</v>
      </c>
      <c r="L26" s="26">
        <v>1</v>
      </c>
      <c r="M26" s="21">
        <v>12</v>
      </c>
      <c r="N26" s="21">
        <v>24</v>
      </c>
    </row>
    <row r="27" spans="1:14" ht="14.25">
      <c r="A27" s="19" t="s">
        <v>439</v>
      </c>
      <c r="B27" s="20" t="s">
        <v>440</v>
      </c>
      <c r="C27" s="21" t="s">
        <v>399</v>
      </c>
      <c r="D27" s="21" t="s">
        <v>3328</v>
      </c>
      <c r="E27" s="22">
        <v>139.06</v>
      </c>
      <c r="F27" s="23">
        <f>E27*$E$5</f>
        <v>152.966</v>
      </c>
      <c r="G27" s="27">
        <f t="shared" si="0"/>
        <v>152.966</v>
      </c>
      <c r="H27" s="27">
        <f>(E27*$E$5)*M27</f>
        <v>1835.592</v>
      </c>
      <c r="I27" s="27">
        <f>(E27*$E$5)*N27</f>
        <v>3671.184</v>
      </c>
      <c r="J27" s="25" t="s">
        <v>441</v>
      </c>
      <c r="K27" s="25">
        <v>0.51</v>
      </c>
      <c r="L27" s="26">
        <v>1</v>
      </c>
      <c r="M27" s="21">
        <v>12</v>
      </c>
      <c r="N27" s="21">
        <v>24</v>
      </c>
    </row>
    <row r="28" spans="1:14" ht="14.25">
      <c r="A28" s="19" t="s">
        <v>442</v>
      </c>
      <c r="B28" s="20" t="s">
        <v>443</v>
      </c>
      <c r="C28" s="21" t="s">
        <v>406</v>
      </c>
      <c r="D28" s="21" t="s">
        <v>3328</v>
      </c>
      <c r="E28" s="22">
        <v>165.64</v>
      </c>
      <c r="F28" s="23">
        <f>E28*$E$6</f>
        <v>182.204</v>
      </c>
      <c r="G28" s="24">
        <f t="shared" si="0"/>
        <v>182.204</v>
      </c>
      <c r="H28" s="24">
        <f>(E28*$E$6)*M28</f>
        <v>1822.04</v>
      </c>
      <c r="I28" s="24">
        <f>(E28*$E$6)*N28</f>
        <v>3644.08</v>
      </c>
      <c r="J28" s="25" t="s">
        <v>444</v>
      </c>
      <c r="K28" s="25">
        <v>0.6</v>
      </c>
      <c r="L28" s="26">
        <v>1</v>
      </c>
      <c r="M28" s="21">
        <v>10</v>
      </c>
      <c r="N28" s="21">
        <v>20</v>
      </c>
    </row>
    <row r="29" spans="1:14" ht="14.25">
      <c r="A29" s="19" t="s">
        <v>445</v>
      </c>
      <c r="B29" s="20" t="s">
        <v>446</v>
      </c>
      <c r="C29" s="21" t="s">
        <v>406</v>
      </c>
      <c r="D29" s="21" t="s">
        <v>3328</v>
      </c>
      <c r="E29" s="22">
        <v>165.64</v>
      </c>
      <c r="F29" s="23">
        <f>E29*$E$5</f>
        <v>182.204</v>
      </c>
      <c r="G29" s="27">
        <f t="shared" si="0"/>
        <v>182.204</v>
      </c>
      <c r="H29" s="27">
        <f>(E29*$E$5)*M29</f>
        <v>1822.04</v>
      </c>
      <c r="I29" s="27">
        <f>(E29*$E$5)*N29</f>
        <v>3644.08</v>
      </c>
      <c r="J29" s="25" t="s">
        <v>447</v>
      </c>
      <c r="K29" s="25">
        <v>0.6</v>
      </c>
      <c r="L29" s="26">
        <v>1</v>
      </c>
      <c r="M29" s="21">
        <v>10</v>
      </c>
      <c r="N29" s="21">
        <v>20</v>
      </c>
    </row>
    <row r="30" spans="1:14" ht="14.25">
      <c r="A30" s="19" t="s">
        <v>448</v>
      </c>
      <c r="B30" s="20" t="s">
        <v>449</v>
      </c>
      <c r="C30" s="21" t="s">
        <v>413</v>
      </c>
      <c r="D30" s="21" t="s">
        <v>3328</v>
      </c>
      <c r="E30" s="22">
        <v>212.07</v>
      </c>
      <c r="F30" s="23">
        <f>E30*$E$6</f>
        <v>233.27700000000002</v>
      </c>
      <c r="G30" s="24">
        <f t="shared" si="0"/>
        <v>233.27700000000002</v>
      </c>
      <c r="H30" s="24">
        <f>(E30*$E$6)*M30</f>
        <v>933.1080000000001</v>
      </c>
      <c r="I30" s="24">
        <f>(E30*$E$6)*N30</f>
        <v>1866.2160000000001</v>
      </c>
      <c r="J30" s="25" t="s">
        <v>450</v>
      </c>
      <c r="K30" s="25">
        <v>1.06</v>
      </c>
      <c r="L30" s="26">
        <v>1</v>
      </c>
      <c r="M30" s="21">
        <v>4</v>
      </c>
      <c r="N30" s="21">
        <v>8</v>
      </c>
    </row>
    <row r="31" spans="1:14" ht="14.25">
      <c r="A31" s="19" t="s">
        <v>451</v>
      </c>
      <c r="B31" s="20" t="s">
        <v>452</v>
      </c>
      <c r="C31" s="21" t="s">
        <v>413</v>
      </c>
      <c r="D31" s="21" t="s">
        <v>3328</v>
      </c>
      <c r="E31" s="22">
        <v>212.07</v>
      </c>
      <c r="F31" s="23">
        <f>E31*$E$5</f>
        <v>233.27700000000002</v>
      </c>
      <c r="G31" s="27">
        <f t="shared" si="0"/>
        <v>233.27700000000002</v>
      </c>
      <c r="H31" s="27">
        <f>(E31*$E$5)*M31</f>
        <v>933.1080000000001</v>
      </c>
      <c r="I31" s="27">
        <f>(E31*$E$5)*N31</f>
        <v>1866.2160000000001</v>
      </c>
      <c r="J31" s="25" t="s">
        <v>453</v>
      </c>
      <c r="K31" s="25">
        <v>1.06</v>
      </c>
      <c r="L31" s="26">
        <v>1</v>
      </c>
      <c r="M31" s="21">
        <v>4</v>
      </c>
      <c r="N31" s="21">
        <v>8</v>
      </c>
    </row>
    <row r="32" spans="1:14" ht="14.25">
      <c r="A32" s="19" t="s">
        <v>454</v>
      </c>
      <c r="B32" s="20" t="s">
        <v>455</v>
      </c>
      <c r="C32" s="21" t="s">
        <v>378</v>
      </c>
      <c r="D32" s="21" t="s">
        <v>3329</v>
      </c>
      <c r="E32" s="22">
        <v>79.54</v>
      </c>
      <c r="F32" s="23">
        <f>E32*$E$6</f>
        <v>87.49400000000001</v>
      </c>
      <c r="G32" s="24">
        <f t="shared" si="0"/>
        <v>874.9400000000002</v>
      </c>
      <c r="H32" s="24">
        <f>(E32*$E$6)*M32</f>
        <v>4374.700000000001</v>
      </c>
      <c r="I32" s="24">
        <f>(E32*$E$6)*N32</f>
        <v>8749.400000000001</v>
      </c>
      <c r="J32" s="25" t="s">
        <v>456</v>
      </c>
      <c r="K32" s="25">
        <v>0.22</v>
      </c>
      <c r="L32" s="26">
        <v>10</v>
      </c>
      <c r="M32" s="21">
        <v>50</v>
      </c>
      <c r="N32" s="21">
        <v>100</v>
      </c>
    </row>
    <row r="33" spans="1:14" ht="14.25">
      <c r="A33" s="19" t="s">
        <v>457</v>
      </c>
      <c r="B33" s="20" t="s">
        <v>458</v>
      </c>
      <c r="C33" s="21" t="s">
        <v>378</v>
      </c>
      <c r="D33" s="21" t="s">
        <v>3329</v>
      </c>
      <c r="E33" s="22">
        <v>79.54</v>
      </c>
      <c r="F33" s="23">
        <f>E33*$E$5</f>
        <v>87.49400000000001</v>
      </c>
      <c r="G33" s="27">
        <f t="shared" si="0"/>
        <v>874.9400000000002</v>
      </c>
      <c r="H33" s="27">
        <f>(E33*$E$5)*M33</f>
        <v>4374.700000000001</v>
      </c>
      <c r="I33" s="27">
        <f>(E33*$E$5)*N33</f>
        <v>8749.400000000001</v>
      </c>
      <c r="J33" s="25" t="s">
        <v>459</v>
      </c>
      <c r="K33" s="25">
        <v>0.22</v>
      </c>
      <c r="L33" s="26">
        <v>10</v>
      </c>
      <c r="M33" s="21">
        <v>50</v>
      </c>
      <c r="N33" s="21">
        <v>100</v>
      </c>
    </row>
    <row r="34" spans="1:14" ht="14.25">
      <c r="A34" s="19" t="s">
        <v>460</v>
      </c>
      <c r="B34" s="20" t="s">
        <v>461</v>
      </c>
      <c r="C34" s="21" t="s">
        <v>385</v>
      </c>
      <c r="D34" s="21" t="s">
        <v>3329</v>
      </c>
      <c r="E34" s="22">
        <v>86.33</v>
      </c>
      <c r="F34" s="23">
        <f>E34*$E$6</f>
        <v>94.96300000000001</v>
      </c>
      <c r="G34" s="24">
        <f t="shared" si="0"/>
        <v>949.6300000000001</v>
      </c>
      <c r="H34" s="24">
        <f>(E34*$E$6)*M34</f>
        <v>3798.5200000000004</v>
      </c>
      <c r="I34" s="24">
        <f>(E34*$E$6)*N34</f>
        <v>7597.040000000001</v>
      </c>
      <c r="J34" s="25" t="s">
        <v>462</v>
      </c>
      <c r="K34" s="25">
        <v>0.33</v>
      </c>
      <c r="L34" s="26">
        <v>10</v>
      </c>
      <c r="M34" s="21">
        <v>40</v>
      </c>
      <c r="N34" s="21">
        <v>80</v>
      </c>
    </row>
    <row r="35" spans="1:14" ht="14.25">
      <c r="A35" s="19" t="s">
        <v>463</v>
      </c>
      <c r="B35" s="20" t="s">
        <v>464</v>
      </c>
      <c r="C35" s="21" t="s">
        <v>385</v>
      </c>
      <c r="D35" s="21" t="s">
        <v>3329</v>
      </c>
      <c r="E35" s="22">
        <v>86.33</v>
      </c>
      <c r="F35" s="23">
        <f>E35*$E$5</f>
        <v>94.96300000000001</v>
      </c>
      <c r="G35" s="27">
        <f t="shared" si="0"/>
        <v>949.6300000000001</v>
      </c>
      <c r="H35" s="27">
        <f>(E35*$E$5)*M35</f>
        <v>3798.5200000000004</v>
      </c>
      <c r="I35" s="27">
        <f>(E35*$E$5)*N35</f>
        <v>7597.040000000001</v>
      </c>
      <c r="J35" s="25" t="s">
        <v>465</v>
      </c>
      <c r="K35" s="25">
        <v>0.33</v>
      </c>
      <c r="L35" s="26">
        <v>10</v>
      </c>
      <c r="M35" s="21">
        <v>40</v>
      </c>
      <c r="N35" s="21">
        <v>80</v>
      </c>
    </row>
    <row r="36" spans="1:14" ht="14.25">
      <c r="A36" s="19" t="s">
        <v>466</v>
      </c>
      <c r="B36" s="20" t="s">
        <v>467</v>
      </c>
      <c r="C36" s="21" t="s">
        <v>392</v>
      </c>
      <c r="D36" s="21" t="s">
        <v>3329</v>
      </c>
      <c r="E36" s="22">
        <v>97.6</v>
      </c>
      <c r="F36" s="23">
        <f>E36*$E$6</f>
        <v>107.36</v>
      </c>
      <c r="G36" s="24">
        <f t="shared" si="0"/>
        <v>536.8</v>
      </c>
      <c r="H36" s="24">
        <f>(E36*$E$6)*M36</f>
        <v>2147.2</v>
      </c>
      <c r="I36" s="24">
        <f>(E36*$E$6)*N36</f>
        <v>4294.4</v>
      </c>
      <c r="J36" s="25" t="s">
        <v>468</v>
      </c>
      <c r="K36" s="25">
        <v>0.48</v>
      </c>
      <c r="L36" s="26">
        <v>5</v>
      </c>
      <c r="M36" s="21">
        <v>20</v>
      </c>
      <c r="N36" s="21">
        <v>40</v>
      </c>
    </row>
    <row r="37" spans="1:14" ht="14.25">
      <c r="A37" s="19" t="s">
        <v>469</v>
      </c>
      <c r="B37" s="20" t="s">
        <v>470</v>
      </c>
      <c r="C37" s="21" t="s">
        <v>392</v>
      </c>
      <c r="D37" s="21" t="s">
        <v>3329</v>
      </c>
      <c r="E37" s="22">
        <v>97.6</v>
      </c>
      <c r="F37" s="23">
        <f>E37*$E$5</f>
        <v>107.36</v>
      </c>
      <c r="G37" s="27">
        <f t="shared" si="0"/>
        <v>536.8</v>
      </c>
      <c r="H37" s="27">
        <f>(E37*$E$5)*M37</f>
        <v>2147.2</v>
      </c>
      <c r="I37" s="27">
        <f>(E37*$E$5)*N37</f>
        <v>4294.4</v>
      </c>
      <c r="J37" s="25" t="s">
        <v>471</v>
      </c>
      <c r="K37" s="25">
        <v>0.48</v>
      </c>
      <c r="L37" s="26">
        <v>5</v>
      </c>
      <c r="M37" s="21">
        <v>20</v>
      </c>
      <c r="N37" s="21">
        <v>40</v>
      </c>
    </row>
    <row r="38" spans="1:14" ht="14.25">
      <c r="A38" s="19" t="s">
        <v>472</v>
      </c>
      <c r="B38" s="20" t="s">
        <v>473</v>
      </c>
      <c r="C38" s="21" t="s">
        <v>399</v>
      </c>
      <c r="D38" s="21" t="s">
        <v>3329</v>
      </c>
      <c r="E38" s="22">
        <v>155.1</v>
      </c>
      <c r="F38" s="23">
        <f>E38*$E$6</f>
        <v>170.61</v>
      </c>
      <c r="G38" s="24">
        <f t="shared" si="0"/>
        <v>170.61</v>
      </c>
      <c r="H38" s="24">
        <f>(E38*$E$6)*M38</f>
        <v>1364.88</v>
      </c>
      <c r="I38" s="24">
        <f>(E38*$E$6)*N38</f>
        <v>2729.76</v>
      </c>
      <c r="J38" s="25" t="s">
        <v>474</v>
      </c>
      <c r="K38" s="25">
        <v>0.56</v>
      </c>
      <c r="L38" s="26">
        <v>1</v>
      </c>
      <c r="M38" s="21">
        <v>8</v>
      </c>
      <c r="N38" s="21">
        <v>16</v>
      </c>
    </row>
    <row r="39" spans="1:14" ht="14.25">
      <c r="A39" s="19" t="s">
        <v>475</v>
      </c>
      <c r="B39" s="20" t="s">
        <v>476</v>
      </c>
      <c r="C39" s="21" t="s">
        <v>399</v>
      </c>
      <c r="D39" s="21" t="s">
        <v>3329</v>
      </c>
      <c r="E39" s="22">
        <v>155.1</v>
      </c>
      <c r="F39" s="23">
        <f>E39*$E$5</f>
        <v>170.61</v>
      </c>
      <c r="G39" s="27">
        <f t="shared" si="0"/>
        <v>170.61</v>
      </c>
      <c r="H39" s="27">
        <f>(E39*$E$5)*M39</f>
        <v>1364.88</v>
      </c>
      <c r="I39" s="27">
        <f>(E39*$E$5)*N39</f>
        <v>2729.76</v>
      </c>
      <c r="J39" s="25" t="s">
        <v>477</v>
      </c>
      <c r="K39" s="25">
        <v>0.56</v>
      </c>
      <c r="L39" s="26">
        <v>1</v>
      </c>
      <c r="M39" s="21">
        <v>8</v>
      </c>
      <c r="N39" s="21">
        <v>16</v>
      </c>
    </row>
    <row r="40" spans="1:14" ht="14.25">
      <c r="A40" s="19" t="s">
        <v>478</v>
      </c>
      <c r="B40" s="20" t="s">
        <v>479</v>
      </c>
      <c r="C40" s="21" t="s">
        <v>406</v>
      </c>
      <c r="D40" s="21" t="s">
        <v>3329</v>
      </c>
      <c r="E40" s="22">
        <v>173.84</v>
      </c>
      <c r="F40" s="23">
        <f>E40*$E$6</f>
        <v>191.22400000000002</v>
      </c>
      <c r="G40" s="24">
        <f t="shared" si="0"/>
        <v>191.22400000000002</v>
      </c>
      <c r="H40" s="24">
        <f>(E40*$E$6)*M40</f>
        <v>1721.016</v>
      </c>
      <c r="I40" s="24">
        <f>(E40*$E$6)*N40</f>
        <v>3442.032</v>
      </c>
      <c r="J40" s="25" t="s">
        <v>480</v>
      </c>
      <c r="K40" s="25">
        <v>0.79</v>
      </c>
      <c r="L40" s="26">
        <v>1</v>
      </c>
      <c r="M40" s="21">
        <v>9</v>
      </c>
      <c r="N40" s="21">
        <v>18</v>
      </c>
    </row>
    <row r="41" spans="1:14" ht="14.25">
      <c r="A41" s="19" t="s">
        <v>481</v>
      </c>
      <c r="B41" s="20" t="s">
        <v>482</v>
      </c>
      <c r="C41" s="21" t="s">
        <v>406</v>
      </c>
      <c r="D41" s="21" t="s">
        <v>3329</v>
      </c>
      <c r="E41" s="22">
        <v>173.84</v>
      </c>
      <c r="F41" s="23">
        <f>E41*$E$5</f>
        <v>191.22400000000002</v>
      </c>
      <c r="G41" s="27">
        <f t="shared" si="0"/>
        <v>191.22400000000002</v>
      </c>
      <c r="H41" s="27">
        <f>(E41*$E$5)*M41</f>
        <v>1721.016</v>
      </c>
      <c r="I41" s="27">
        <f>(E41*$E$5)*N41</f>
        <v>3442.032</v>
      </c>
      <c r="J41" s="25" t="s">
        <v>483</v>
      </c>
      <c r="K41" s="25">
        <v>0.79</v>
      </c>
      <c r="L41" s="26">
        <v>1</v>
      </c>
      <c r="M41" s="21">
        <v>9</v>
      </c>
      <c r="N41" s="21">
        <v>18</v>
      </c>
    </row>
    <row r="42" spans="1:14" ht="14.25">
      <c r="A42" s="19" t="s">
        <v>484</v>
      </c>
      <c r="B42" s="20" t="s">
        <v>485</v>
      </c>
      <c r="C42" s="21" t="s">
        <v>413</v>
      </c>
      <c r="D42" s="21" t="s">
        <v>3329</v>
      </c>
      <c r="E42" s="22">
        <v>222.57</v>
      </c>
      <c r="F42" s="23">
        <f>E42*$E$6</f>
        <v>244.827</v>
      </c>
      <c r="G42" s="24">
        <f t="shared" si="0"/>
        <v>244.827</v>
      </c>
      <c r="H42" s="24">
        <f>(E42*$E$6)*M42</f>
        <v>979.308</v>
      </c>
      <c r="I42" s="24">
        <f>(E42*$E$6)*N42</f>
        <v>1958.616</v>
      </c>
      <c r="J42" s="25" t="s">
        <v>486</v>
      </c>
      <c r="K42" s="25">
        <v>1.39</v>
      </c>
      <c r="L42" s="26">
        <v>1</v>
      </c>
      <c r="M42" s="21">
        <v>4</v>
      </c>
      <c r="N42" s="21">
        <v>8</v>
      </c>
    </row>
    <row r="43" spans="1:14" ht="14.25">
      <c r="A43" s="19" t="s">
        <v>487</v>
      </c>
      <c r="B43" s="20" t="s">
        <v>488</v>
      </c>
      <c r="C43" s="21" t="s">
        <v>413</v>
      </c>
      <c r="D43" s="21" t="s">
        <v>3329</v>
      </c>
      <c r="E43" s="22">
        <v>222.57</v>
      </c>
      <c r="F43" s="23">
        <f>E43*$E$5</f>
        <v>244.827</v>
      </c>
      <c r="G43" s="27">
        <f t="shared" si="0"/>
        <v>244.827</v>
      </c>
      <c r="H43" s="27">
        <f>(E43*$E$5)*M43</f>
        <v>979.308</v>
      </c>
      <c r="I43" s="27">
        <f>(E43*$E$5)*N43</f>
        <v>1958.616</v>
      </c>
      <c r="J43" s="25" t="s">
        <v>489</v>
      </c>
      <c r="K43" s="25">
        <v>1.39</v>
      </c>
      <c r="L43" s="26">
        <v>1</v>
      </c>
      <c r="M43" s="21">
        <v>4</v>
      </c>
      <c r="N43" s="21">
        <v>8</v>
      </c>
    </row>
    <row r="44" spans="1:14" ht="14.25">
      <c r="A44" s="19" t="s">
        <v>490</v>
      </c>
      <c r="B44" s="20" t="s">
        <v>491</v>
      </c>
      <c r="C44" s="21" t="s">
        <v>378</v>
      </c>
      <c r="D44" s="21" t="s">
        <v>3330</v>
      </c>
      <c r="E44" s="22">
        <v>71.65</v>
      </c>
      <c r="F44" s="23">
        <f>E44*$E$6</f>
        <v>78.81500000000001</v>
      </c>
      <c r="G44" s="24">
        <f t="shared" si="0"/>
        <v>788.1500000000001</v>
      </c>
      <c r="H44" s="24">
        <f>(E44*$E$6)*M44</f>
        <v>3940.7500000000005</v>
      </c>
      <c r="I44" s="24">
        <f>(E44*$E$6)*N44</f>
        <v>7881.500000000001</v>
      </c>
      <c r="J44" s="25" t="s">
        <v>492</v>
      </c>
      <c r="K44" s="25">
        <v>0.24</v>
      </c>
      <c r="L44" s="26">
        <v>10</v>
      </c>
      <c r="M44" s="21">
        <v>50</v>
      </c>
      <c r="N44" s="21">
        <v>100</v>
      </c>
    </row>
    <row r="45" spans="1:14" ht="14.25">
      <c r="A45" s="19" t="s">
        <v>493</v>
      </c>
      <c r="B45" s="20" t="s">
        <v>494</v>
      </c>
      <c r="C45" s="21" t="s">
        <v>378</v>
      </c>
      <c r="D45" s="21" t="s">
        <v>3330</v>
      </c>
      <c r="E45" s="22">
        <v>71.65</v>
      </c>
      <c r="F45" s="23">
        <f>E45*$E$5</f>
        <v>78.81500000000001</v>
      </c>
      <c r="G45" s="27">
        <f t="shared" si="0"/>
        <v>788.1500000000001</v>
      </c>
      <c r="H45" s="27">
        <f>(E45*$E$5)*M45</f>
        <v>3940.7500000000005</v>
      </c>
      <c r="I45" s="27">
        <f>(E45*$E$5)*N45</f>
        <v>7881.500000000001</v>
      </c>
      <c r="J45" s="25" t="s">
        <v>495</v>
      </c>
      <c r="K45" s="25">
        <v>0.24</v>
      </c>
      <c r="L45" s="26">
        <v>10</v>
      </c>
      <c r="M45" s="21">
        <v>50</v>
      </c>
      <c r="N45" s="21">
        <v>100</v>
      </c>
    </row>
    <row r="46" spans="1:14" ht="14.25">
      <c r="A46" s="19" t="s">
        <v>496</v>
      </c>
      <c r="B46" s="20" t="s">
        <v>497</v>
      </c>
      <c r="C46" s="21" t="s">
        <v>385</v>
      </c>
      <c r="D46" s="21" t="s">
        <v>3330</v>
      </c>
      <c r="E46" s="22">
        <v>77.91</v>
      </c>
      <c r="F46" s="23">
        <f>E46*$E$6</f>
        <v>85.70100000000001</v>
      </c>
      <c r="G46" s="24">
        <f t="shared" si="0"/>
        <v>857.0100000000001</v>
      </c>
      <c r="H46" s="24">
        <f>(E46*$E$6)*M46</f>
        <v>3428.0400000000004</v>
      </c>
      <c r="I46" s="24">
        <f>(E46*$E$6)*N46</f>
        <v>6856.080000000001</v>
      </c>
      <c r="J46" s="25" t="s">
        <v>498</v>
      </c>
      <c r="K46" s="25">
        <v>0.33</v>
      </c>
      <c r="L46" s="26">
        <v>10</v>
      </c>
      <c r="M46" s="21">
        <v>40</v>
      </c>
      <c r="N46" s="21">
        <v>80</v>
      </c>
    </row>
    <row r="47" spans="1:14" ht="14.25">
      <c r="A47" s="19" t="s">
        <v>499</v>
      </c>
      <c r="B47" s="20" t="s">
        <v>500</v>
      </c>
      <c r="C47" s="21" t="s">
        <v>385</v>
      </c>
      <c r="D47" s="21" t="s">
        <v>3330</v>
      </c>
      <c r="E47" s="22">
        <v>77.91</v>
      </c>
      <c r="F47" s="23">
        <f>E47*$E$5</f>
        <v>85.70100000000001</v>
      </c>
      <c r="G47" s="27">
        <f t="shared" si="0"/>
        <v>857.0100000000001</v>
      </c>
      <c r="H47" s="27">
        <f>(E47*$E$5)*M47</f>
        <v>3428.0400000000004</v>
      </c>
      <c r="I47" s="27">
        <f>(E47*$E$5)*N47</f>
        <v>6856.080000000001</v>
      </c>
      <c r="J47" s="25" t="s">
        <v>501</v>
      </c>
      <c r="K47" s="25">
        <v>0.33</v>
      </c>
      <c r="L47" s="26">
        <v>10</v>
      </c>
      <c r="M47" s="21">
        <v>40</v>
      </c>
      <c r="N47" s="21">
        <v>80</v>
      </c>
    </row>
    <row r="48" spans="1:14" ht="14.25">
      <c r="A48" s="19" t="s">
        <v>502</v>
      </c>
      <c r="B48" s="20" t="s">
        <v>503</v>
      </c>
      <c r="C48" s="21" t="s">
        <v>392</v>
      </c>
      <c r="D48" s="21" t="s">
        <v>3330</v>
      </c>
      <c r="E48" s="22">
        <v>87.84</v>
      </c>
      <c r="F48" s="23">
        <f>E48*$E$6</f>
        <v>96.62400000000001</v>
      </c>
      <c r="G48" s="24">
        <f t="shared" si="0"/>
        <v>483.12000000000006</v>
      </c>
      <c r="H48" s="24">
        <f>(E48*$E$6)*M48</f>
        <v>1932.4800000000002</v>
      </c>
      <c r="I48" s="24">
        <f>(E48*$E$6)*N48</f>
        <v>3864.9600000000005</v>
      </c>
      <c r="J48" s="25" t="s">
        <v>504</v>
      </c>
      <c r="K48" s="25">
        <v>0.37</v>
      </c>
      <c r="L48" s="26">
        <v>5</v>
      </c>
      <c r="M48" s="21">
        <v>20</v>
      </c>
      <c r="N48" s="21">
        <v>40</v>
      </c>
    </row>
    <row r="49" spans="1:14" ht="14.25">
      <c r="A49" s="19" t="s">
        <v>505</v>
      </c>
      <c r="B49" s="20" t="s">
        <v>506</v>
      </c>
      <c r="C49" s="21" t="s">
        <v>392</v>
      </c>
      <c r="D49" s="21" t="s">
        <v>3330</v>
      </c>
      <c r="E49" s="22">
        <v>87.84</v>
      </c>
      <c r="F49" s="23">
        <f>E49*$E$5</f>
        <v>96.62400000000001</v>
      </c>
      <c r="G49" s="27">
        <f t="shared" si="0"/>
        <v>483.12000000000006</v>
      </c>
      <c r="H49" s="27">
        <f>(E49*$E$5)*M49</f>
        <v>1932.4800000000002</v>
      </c>
      <c r="I49" s="27">
        <f>(E49*$E$5)*N49</f>
        <v>3864.9600000000005</v>
      </c>
      <c r="J49" s="25" t="s">
        <v>507</v>
      </c>
      <c r="K49" s="25">
        <v>0.37</v>
      </c>
      <c r="L49" s="26">
        <v>5</v>
      </c>
      <c r="M49" s="21">
        <v>20</v>
      </c>
      <c r="N49" s="21">
        <v>40</v>
      </c>
    </row>
    <row r="50" spans="1:14" ht="14.25">
      <c r="A50" s="19" t="s">
        <v>508</v>
      </c>
      <c r="B50" s="20" t="s">
        <v>509</v>
      </c>
      <c r="C50" s="21" t="s">
        <v>399</v>
      </c>
      <c r="D50" s="21" t="s">
        <v>3330</v>
      </c>
      <c r="E50" s="22">
        <v>135.75</v>
      </c>
      <c r="F50" s="23">
        <f>E50*$E$6</f>
        <v>149.32500000000002</v>
      </c>
      <c r="G50" s="24">
        <f t="shared" si="0"/>
        <v>149.32500000000002</v>
      </c>
      <c r="H50" s="24">
        <f>(E50*$E$6)*M50</f>
        <v>1493.2500000000002</v>
      </c>
      <c r="I50" s="24">
        <f>(E50*$E$6)*N50</f>
        <v>2986.5000000000005</v>
      </c>
      <c r="J50" s="25" t="s">
        <v>510</v>
      </c>
      <c r="K50" s="25">
        <v>0.57</v>
      </c>
      <c r="L50" s="26">
        <v>1</v>
      </c>
      <c r="M50" s="21">
        <v>10</v>
      </c>
      <c r="N50" s="21">
        <v>20</v>
      </c>
    </row>
    <row r="51" spans="1:14" ht="14.25">
      <c r="A51" s="19" t="s">
        <v>511</v>
      </c>
      <c r="B51" s="20" t="s">
        <v>512</v>
      </c>
      <c r="C51" s="21" t="s">
        <v>399</v>
      </c>
      <c r="D51" s="21" t="s">
        <v>3330</v>
      </c>
      <c r="E51" s="22">
        <v>135.75</v>
      </c>
      <c r="F51" s="23">
        <f>E51*$E$5</f>
        <v>149.32500000000002</v>
      </c>
      <c r="G51" s="27">
        <f t="shared" si="0"/>
        <v>149.32500000000002</v>
      </c>
      <c r="H51" s="27">
        <f>(E51*$E$5)*M51</f>
        <v>1493.2500000000002</v>
      </c>
      <c r="I51" s="27">
        <f>(E51*$E$5)*N51</f>
        <v>2986.5000000000005</v>
      </c>
      <c r="J51" s="25" t="s">
        <v>513</v>
      </c>
      <c r="K51" s="25">
        <v>0.57</v>
      </c>
      <c r="L51" s="26">
        <v>1</v>
      </c>
      <c r="M51" s="21">
        <v>10</v>
      </c>
      <c r="N51" s="21">
        <v>20</v>
      </c>
    </row>
    <row r="52" spans="1:14" ht="14.25">
      <c r="A52" s="19" t="s">
        <v>514</v>
      </c>
      <c r="B52" s="20" t="s">
        <v>515</v>
      </c>
      <c r="C52" s="21" t="s">
        <v>406</v>
      </c>
      <c r="D52" s="21" t="s">
        <v>3330</v>
      </c>
      <c r="E52" s="22">
        <v>167.15</v>
      </c>
      <c r="F52" s="23">
        <f>E52*$E$6</f>
        <v>183.865</v>
      </c>
      <c r="G52" s="24">
        <f t="shared" si="0"/>
        <v>183.865</v>
      </c>
      <c r="H52" s="24">
        <f>(E52*$E$6)*M52</f>
        <v>1470.92</v>
      </c>
      <c r="I52" s="24">
        <f>(E52*$E$6)*N52</f>
        <v>2941.84</v>
      </c>
      <c r="J52" s="25" t="s">
        <v>516</v>
      </c>
      <c r="K52" s="25">
        <v>0.77</v>
      </c>
      <c r="L52" s="26">
        <v>1</v>
      </c>
      <c r="M52" s="21">
        <v>8</v>
      </c>
      <c r="N52" s="21">
        <v>16</v>
      </c>
    </row>
    <row r="53" spans="1:14" ht="14.25">
      <c r="A53" s="19" t="s">
        <v>517</v>
      </c>
      <c r="B53" s="20" t="s">
        <v>518</v>
      </c>
      <c r="C53" s="21" t="s">
        <v>406</v>
      </c>
      <c r="D53" s="21" t="s">
        <v>3330</v>
      </c>
      <c r="E53" s="22">
        <v>167.15</v>
      </c>
      <c r="F53" s="23">
        <f>E53*$E$5</f>
        <v>183.865</v>
      </c>
      <c r="G53" s="27">
        <f t="shared" si="0"/>
        <v>183.865</v>
      </c>
      <c r="H53" s="27">
        <f>(E53*$E$5)*M53</f>
        <v>1470.92</v>
      </c>
      <c r="I53" s="27">
        <f>(E53*$E$5)*N53</f>
        <v>2941.84</v>
      </c>
      <c r="J53" s="25" t="s">
        <v>519</v>
      </c>
      <c r="K53" s="25">
        <v>0.77</v>
      </c>
      <c r="L53" s="26">
        <v>1</v>
      </c>
      <c r="M53" s="21">
        <v>8</v>
      </c>
      <c r="N53" s="21">
        <v>16</v>
      </c>
    </row>
    <row r="54" spans="1:14" ht="14.25">
      <c r="A54" s="19" t="s">
        <v>520</v>
      </c>
      <c r="B54" s="20" t="s">
        <v>521</v>
      </c>
      <c r="C54" s="21" t="s">
        <v>413</v>
      </c>
      <c r="D54" s="21" t="s">
        <v>3330</v>
      </c>
      <c r="E54" s="22">
        <v>217.24</v>
      </c>
      <c r="F54" s="23">
        <f>E54*$E$6</f>
        <v>238.96400000000003</v>
      </c>
      <c r="G54" s="24">
        <f t="shared" si="0"/>
        <v>238.96400000000003</v>
      </c>
      <c r="H54" s="24">
        <f>(E54*$E$6)*M54</f>
        <v>955.8560000000001</v>
      </c>
      <c r="I54" s="24">
        <f>(E54*$E$6)*N54</f>
        <v>1911.7120000000002</v>
      </c>
      <c r="J54" s="25" t="s">
        <v>522</v>
      </c>
      <c r="K54" s="25">
        <v>1.34</v>
      </c>
      <c r="L54" s="26">
        <v>1</v>
      </c>
      <c r="M54" s="21">
        <v>4</v>
      </c>
      <c r="N54" s="21">
        <v>8</v>
      </c>
    </row>
    <row r="55" spans="1:14" ht="14.25">
      <c r="A55" s="19" t="s">
        <v>523</v>
      </c>
      <c r="B55" s="20" t="s">
        <v>524</v>
      </c>
      <c r="C55" s="21" t="s">
        <v>413</v>
      </c>
      <c r="D55" s="21" t="s">
        <v>3330</v>
      </c>
      <c r="E55" s="22">
        <v>217.24</v>
      </c>
      <c r="F55" s="23">
        <f>E55*$E$5</f>
        <v>238.96400000000003</v>
      </c>
      <c r="G55" s="27">
        <f t="shared" si="0"/>
        <v>238.96400000000003</v>
      </c>
      <c r="H55" s="27">
        <f>(E55*$E$5)*M55</f>
        <v>955.8560000000001</v>
      </c>
      <c r="I55" s="27">
        <f>(E55*$E$5)*N55</f>
        <v>1911.7120000000002</v>
      </c>
      <c r="J55" s="25" t="s">
        <v>525</v>
      </c>
      <c r="K55" s="25">
        <v>1.34</v>
      </c>
      <c r="L55" s="26">
        <v>1</v>
      </c>
      <c r="M55" s="21">
        <v>4</v>
      </c>
      <c r="N55" s="21">
        <v>8</v>
      </c>
    </row>
    <row r="56" spans="1:14" ht="14.25">
      <c r="A56" s="19" t="s">
        <v>526</v>
      </c>
      <c r="B56" s="20" t="s">
        <v>527</v>
      </c>
      <c r="C56" s="21" t="s">
        <v>528</v>
      </c>
      <c r="D56" s="21" t="s">
        <v>3331</v>
      </c>
      <c r="E56" s="22">
        <v>131.06</v>
      </c>
      <c r="F56" s="23">
        <f aca="true" t="shared" si="1" ref="F56:F118">E56*$E$6</f>
        <v>144.16600000000003</v>
      </c>
      <c r="G56" s="24">
        <f t="shared" si="0"/>
        <v>1441.6600000000003</v>
      </c>
      <c r="H56" s="24">
        <f>(E56*$E$6)*M56</f>
        <v>8649.960000000001</v>
      </c>
      <c r="I56" s="24">
        <f>(E56*$E$6)*N56</f>
        <v>17299.920000000002</v>
      </c>
      <c r="J56" s="25" t="s">
        <v>529</v>
      </c>
      <c r="K56" s="25">
        <v>0.18</v>
      </c>
      <c r="L56" s="26">
        <v>10</v>
      </c>
      <c r="M56" s="21">
        <v>60</v>
      </c>
      <c r="N56" s="21">
        <v>120</v>
      </c>
    </row>
    <row r="57" spans="1:14" ht="14.25">
      <c r="A57" s="19" t="s">
        <v>530</v>
      </c>
      <c r="B57" s="20" t="s">
        <v>531</v>
      </c>
      <c r="C57" s="21" t="s">
        <v>528</v>
      </c>
      <c r="D57" s="21" t="s">
        <v>3331</v>
      </c>
      <c r="E57" s="22">
        <v>131.06</v>
      </c>
      <c r="F57" s="23">
        <f aca="true" t="shared" si="2" ref="F57:F119">E57*$E$5</f>
        <v>144.16600000000003</v>
      </c>
      <c r="G57" s="27">
        <f t="shared" si="0"/>
        <v>1441.6600000000003</v>
      </c>
      <c r="H57" s="27">
        <f>(E57*$E$5)*M57</f>
        <v>8649.960000000001</v>
      </c>
      <c r="I57" s="27">
        <f>(E57*$E$5)*N57</f>
        <v>17299.920000000002</v>
      </c>
      <c r="J57" s="25" t="s">
        <v>532</v>
      </c>
      <c r="K57" s="25">
        <v>0.18</v>
      </c>
      <c r="L57" s="26">
        <v>10</v>
      </c>
      <c r="M57" s="21">
        <v>60</v>
      </c>
      <c r="N57" s="21">
        <v>120</v>
      </c>
    </row>
    <row r="58" spans="1:14" ht="14.25">
      <c r="A58" s="19" t="s">
        <v>533</v>
      </c>
      <c r="B58" s="20" t="s">
        <v>534</v>
      </c>
      <c r="C58" s="21" t="s">
        <v>535</v>
      </c>
      <c r="D58" s="21" t="s">
        <v>3331</v>
      </c>
      <c r="E58" s="22">
        <v>165.08</v>
      </c>
      <c r="F58" s="23">
        <f t="shared" si="1"/>
        <v>181.58800000000002</v>
      </c>
      <c r="G58" s="24">
        <f t="shared" si="0"/>
        <v>1815.88</v>
      </c>
      <c r="H58" s="24">
        <f>(E58*$E$6)*M58</f>
        <v>9079.400000000001</v>
      </c>
      <c r="I58" s="24">
        <f>(E58*$E$6)*N58</f>
        <v>18158.800000000003</v>
      </c>
      <c r="J58" s="25" t="s">
        <v>536</v>
      </c>
      <c r="K58" s="25">
        <v>0.23</v>
      </c>
      <c r="L58" s="26">
        <v>10</v>
      </c>
      <c r="M58" s="21">
        <v>50</v>
      </c>
      <c r="N58" s="21">
        <v>100</v>
      </c>
    </row>
    <row r="59" spans="1:14" ht="14.25">
      <c r="A59" s="19" t="s">
        <v>537</v>
      </c>
      <c r="B59" s="20" t="s">
        <v>538</v>
      </c>
      <c r="C59" s="21" t="s">
        <v>535</v>
      </c>
      <c r="D59" s="21" t="s">
        <v>3331</v>
      </c>
      <c r="E59" s="22">
        <v>165.08</v>
      </c>
      <c r="F59" s="23">
        <f t="shared" si="2"/>
        <v>181.58800000000002</v>
      </c>
      <c r="G59" s="27">
        <f t="shared" si="0"/>
        <v>1815.88</v>
      </c>
      <c r="H59" s="27">
        <f>(E59*$E$5)*M59</f>
        <v>9079.400000000001</v>
      </c>
      <c r="I59" s="27">
        <f>(E59*$E$5)*N59</f>
        <v>18158.800000000003</v>
      </c>
      <c r="J59" s="25" t="s">
        <v>539</v>
      </c>
      <c r="K59" s="25">
        <v>0.23</v>
      </c>
      <c r="L59" s="26">
        <v>10</v>
      </c>
      <c r="M59" s="21">
        <v>50</v>
      </c>
      <c r="N59" s="21">
        <v>100</v>
      </c>
    </row>
    <row r="60" spans="1:14" ht="14.25">
      <c r="A60" s="19" t="s">
        <v>540</v>
      </c>
      <c r="B60" s="20" t="s">
        <v>541</v>
      </c>
      <c r="C60" s="21" t="s">
        <v>542</v>
      </c>
      <c r="D60" s="21" t="s">
        <v>3331</v>
      </c>
      <c r="E60" s="22">
        <v>135.95</v>
      </c>
      <c r="F60" s="23">
        <f t="shared" si="1"/>
        <v>149.545</v>
      </c>
      <c r="G60" s="24">
        <f t="shared" si="0"/>
        <v>1495.4499999999998</v>
      </c>
      <c r="H60" s="24">
        <f>(E60*$E$6)*M60</f>
        <v>5981.799999999999</v>
      </c>
      <c r="I60" s="24">
        <f>(E60*$E$6)*N60</f>
        <v>11963.599999999999</v>
      </c>
      <c r="J60" s="25" t="s">
        <v>543</v>
      </c>
      <c r="K60" s="25">
        <v>0.26</v>
      </c>
      <c r="L60" s="26">
        <v>10</v>
      </c>
      <c r="M60" s="21">
        <v>40</v>
      </c>
      <c r="N60" s="21">
        <v>80</v>
      </c>
    </row>
    <row r="61" spans="1:14" ht="14.25">
      <c r="A61" s="19" t="s">
        <v>544</v>
      </c>
      <c r="B61" s="20" t="s">
        <v>545</v>
      </c>
      <c r="C61" s="21" t="s">
        <v>542</v>
      </c>
      <c r="D61" s="21" t="s">
        <v>3331</v>
      </c>
      <c r="E61" s="22">
        <v>135.95</v>
      </c>
      <c r="F61" s="23">
        <f t="shared" si="2"/>
        <v>149.545</v>
      </c>
      <c r="G61" s="27">
        <f t="shared" si="0"/>
        <v>1495.4499999999998</v>
      </c>
      <c r="H61" s="27">
        <f>(E61*$E$5)*M61</f>
        <v>5981.799999999999</v>
      </c>
      <c r="I61" s="27">
        <f>(E61*$E$5)*N61</f>
        <v>11963.599999999999</v>
      </c>
      <c r="J61" s="25" t="s">
        <v>546</v>
      </c>
      <c r="K61" s="25">
        <v>0.26</v>
      </c>
      <c r="L61" s="26">
        <v>10</v>
      </c>
      <c r="M61" s="21">
        <v>40</v>
      </c>
      <c r="N61" s="21">
        <v>80</v>
      </c>
    </row>
    <row r="62" spans="1:14" ht="14.25">
      <c r="A62" s="19" t="s">
        <v>547</v>
      </c>
      <c r="B62" s="20" t="s">
        <v>548</v>
      </c>
      <c r="C62" s="21" t="s">
        <v>549</v>
      </c>
      <c r="D62" s="21" t="s">
        <v>3331</v>
      </c>
      <c r="E62" s="22">
        <v>199.48010000000002</v>
      </c>
      <c r="F62" s="23">
        <f t="shared" si="1"/>
        <v>219.42811000000003</v>
      </c>
      <c r="G62" s="24">
        <f t="shared" si="0"/>
        <v>219.42811000000003</v>
      </c>
      <c r="H62" s="24">
        <f>(E62*$E$6)*M62</f>
        <v>3291.4216500000007</v>
      </c>
      <c r="I62" s="24">
        <f>(E62*$E$6)*N62</f>
        <v>6582.843300000001</v>
      </c>
      <c r="J62" s="25" t="s">
        <v>550</v>
      </c>
      <c r="K62" s="25">
        <v>0.27</v>
      </c>
      <c r="L62" s="26">
        <v>1</v>
      </c>
      <c r="M62" s="21">
        <v>15</v>
      </c>
      <c r="N62" s="21">
        <v>30</v>
      </c>
    </row>
    <row r="63" spans="1:14" ht="14.25">
      <c r="A63" s="19" t="s">
        <v>551</v>
      </c>
      <c r="B63" s="20" t="s">
        <v>552</v>
      </c>
      <c r="C63" s="21" t="s">
        <v>549</v>
      </c>
      <c r="D63" s="21" t="s">
        <v>3331</v>
      </c>
      <c r="E63" s="22">
        <v>199.48010000000002</v>
      </c>
      <c r="F63" s="23">
        <f t="shared" si="2"/>
        <v>219.42811000000003</v>
      </c>
      <c r="G63" s="27">
        <f t="shared" si="0"/>
        <v>219.42811000000003</v>
      </c>
      <c r="H63" s="27">
        <f>(E63*$E$5)*M63</f>
        <v>3291.4216500000007</v>
      </c>
      <c r="I63" s="27">
        <f>(E63*$E$5)*N63</f>
        <v>6582.843300000001</v>
      </c>
      <c r="J63" s="25" t="s">
        <v>553</v>
      </c>
      <c r="K63" s="25">
        <v>0.27</v>
      </c>
      <c r="L63" s="26">
        <v>1</v>
      </c>
      <c r="M63" s="21">
        <v>15</v>
      </c>
      <c r="N63" s="21">
        <v>30</v>
      </c>
    </row>
    <row r="64" spans="1:14" ht="14.25">
      <c r="A64" s="19" t="s">
        <v>554</v>
      </c>
      <c r="B64" s="20" t="s">
        <v>555</v>
      </c>
      <c r="C64" s="21" t="s">
        <v>556</v>
      </c>
      <c r="D64" s="21" t="s">
        <v>3331</v>
      </c>
      <c r="E64" s="22">
        <v>152.01</v>
      </c>
      <c r="F64" s="23">
        <f t="shared" si="1"/>
        <v>167.211</v>
      </c>
      <c r="G64" s="24">
        <f t="shared" si="0"/>
        <v>167.211</v>
      </c>
      <c r="H64" s="24">
        <f>(E64*$E$6)*M64</f>
        <v>1672.1100000000001</v>
      </c>
      <c r="I64" s="24">
        <f>(E64*$E$6)*N64</f>
        <v>3344.2200000000003</v>
      </c>
      <c r="J64" s="25" t="s">
        <v>557</v>
      </c>
      <c r="K64" s="25">
        <v>0.26</v>
      </c>
      <c r="L64" s="26">
        <v>1</v>
      </c>
      <c r="M64" s="21">
        <v>10</v>
      </c>
      <c r="N64" s="21">
        <v>20</v>
      </c>
    </row>
    <row r="65" spans="1:14" ht="14.25">
      <c r="A65" s="19" t="s">
        <v>558</v>
      </c>
      <c r="B65" s="20" t="s">
        <v>559</v>
      </c>
      <c r="C65" s="21" t="s">
        <v>556</v>
      </c>
      <c r="D65" s="21" t="s">
        <v>3331</v>
      </c>
      <c r="E65" s="22">
        <v>152.01</v>
      </c>
      <c r="F65" s="23">
        <f t="shared" si="2"/>
        <v>167.211</v>
      </c>
      <c r="G65" s="27">
        <f t="shared" si="0"/>
        <v>167.211</v>
      </c>
      <c r="H65" s="27">
        <f>(E65*$E$5)*M65</f>
        <v>1672.1100000000001</v>
      </c>
      <c r="I65" s="27">
        <f>(E65*$E$5)*N65</f>
        <v>3344.2200000000003</v>
      </c>
      <c r="J65" s="25" t="s">
        <v>560</v>
      </c>
      <c r="K65" s="25">
        <v>0.26</v>
      </c>
      <c r="L65" s="26">
        <v>1</v>
      </c>
      <c r="M65" s="21">
        <v>10</v>
      </c>
      <c r="N65" s="21">
        <v>20</v>
      </c>
    </row>
    <row r="66" spans="1:14" ht="14.25">
      <c r="A66" s="19" t="s">
        <v>561</v>
      </c>
      <c r="B66" s="20" t="s">
        <v>562</v>
      </c>
      <c r="C66" s="21" t="s">
        <v>563</v>
      </c>
      <c r="D66" s="21" t="s">
        <v>3331</v>
      </c>
      <c r="E66" s="22">
        <v>118.63</v>
      </c>
      <c r="F66" s="23">
        <f t="shared" si="1"/>
        <v>130.493</v>
      </c>
      <c r="G66" s="24">
        <f t="shared" si="0"/>
        <v>130.493</v>
      </c>
      <c r="H66" s="24">
        <f>(E66*$E$6)*M66</f>
        <v>1304.9299999999998</v>
      </c>
      <c r="I66" s="24">
        <f>(E66*$E$6)*N66</f>
        <v>2609.8599999999997</v>
      </c>
      <c r="J66" s="25" t="s">
        <v>564</v>
      </c>
      <c r="K66" s="25">
        <v>0.31</v>
      </c>
      <c r="L66" s="26">
        <v>1</v>
      </c>
      <c r="M66" s="21">
        <v>10</v>
      </c>
      <c r="N66" s="21">
        <v>20</v>
      </c>
    </row>
    <row r="67" spans="1:14" ht="14.25">
      <c r="A67" s="19" t="s">
        <v>565</v>
      </c>
      <c r="B67" s="20" t="s">
        <v>566</v>
      </c>
      <c r="C67" s="21" t="s">
        <v>563</v>
      </c>
      <c r="D67" s="21" t="s">
        <v>3331</v>
      </c>
      <c r="E67" s="22">
        <v>118.63</v>
      </c>
      <c r="F67" s="23">
        <f t="shared" si="2"/>
        <v>130.493</v>
      </c>
      <c r="G67" s="27">
        <f t="shared" si="0"/>
        <v>130.493</v>
      </c>
      <c r="H67" s="27">
        <f>(E67*$E$5)*M67</f>
        <v>1304.9299999999998</v>
      </c>
      <c r="I67" s="27">
        <f>(E67*$E$5)*N67</f>
        <v>2609.8599999999997</v>
      </c>
      <c r="J67" s="25" t="s">
        <v>567</v>
      </c>
      <c r="K67" s="25">
        <v>0.31</v>
      </c>
      <c r="L67" s="26">
        <v>1</v>
      </c>
      <c r="M67" s="21">
        <v>10</v>
      </c>
      <c r="N67" s="21">
        <v>20</v>
      </c>
    </row>
    <row r="68" spans="1:14" ht="14.25">
      <c r="A68" s="19" t="s">
        <v>568</v>
      </c>
      <c r="B68" s="20" t="s">
        <v>569</v>
      </c>
      <c r="C68" s="21" t="s">
        <v>570</v>
      </c>
      <c r="D68" s="21" t="s">
        <v>3331</v>
      </c>
      <c r="E68" s="22">
        <v>219.55780000000001</v>
      </c>
      <c r="F68" s="23">
        <f t="shared" si="1"/>
        <v>241.51358000000005</v>
      </c>
      <c r="G68" s="24">
        <f t="shared" si="0"/>
        <v>241.51358000000005</v>
      </c>
      <c r="H68" s="24">
        <f>(E68*$E$6)*M68</f>
        <v>2415.1358000000005</v>
      </c>
      <c r="I68" s="24">
        <f>(E68*$E$6)*N68</f>
        <v>4830.271600000001</v>
      </c>
      <c r="J68" s="25" t="s">
        <v>571</v>
      </c>
      <c r="K68" s="25">
        <v>0.33</v>
      </c>
      <c r="L68" s="26">
        <v>1</v>
      </c>
      <c r="M68" s="21">
        <v>10</v>
      </c>
      <c r="N68" s="21">
        <v>20</v>
      </c>
    </row>
    <row r="69" spans="1:14" ht="14.25">
      <c r="A69" s="19" t="s">
        <v>572</v>
      </c>
      <c r="B69" s="20" t="s">
        <v>573</v>
      </c>
      <c r="C69" s="21" t="s">
        <v>570</v>
      </c>
      <c r="D69" s="21" t="s">
        <v>3331</v>
      </c>
      <c r="E69" s="22">
        <v>219.55780000000001</v>
      </c>
      <c r="F69" s="23">
        <f t="shared" si="2"/>
        <v>241.51358000000005</v>
      </c>
      <c r="G69" s="27">
        <f t="shared" si="0"/>
        <v>241.51358000000005</v>
      </c>
      <c r="H69" s="27">
        <f>(E69*$E$5)*M69</f>
        <v>2415.1358000000005</v>
      </c>
      <c r="I69" s="27">
        <f>(E69*$E$5)*N69</f>
        <v>4830.271600000001</v>
      </c>
      <c r="J69" s="25" t="s">
        <v>574</v>
      </c>
      <c r="K69" s="25">
        <v>0.33</v>
      </c>
      <c r="L69" s="26">
        <v>1</v>
      </c>
      <c r="M69" s="21">
        <v>10</v>
      </c>
      <c r="N69" s="21">
        <v>20</v>
      </c>
    </row>
    <row r="70" spans="1:14" ht="14.25">
      <c r="A70" s="19" t="s">
        <v>575</v>
      </c>
      <c r="B70" s="20" t="s">
        <v>576</v>
      </c>
      <c r="C70" s="21" t="s">
        <v>577</v>
      </c>
      <c r="D70" s="21" t="s">
        <v>3331</v>
      </c>
      <c r="E70" s="22">
        <v>168.91</v>
      </c>
      <c r="F70" s="23">
        <f t="shared" si="1"/>
        <v>185.80100000000002</v>
      </c>
      <c r="G70" s="24">
        <f t="shared" si="0"/>
        <v>185.80100000000002</v>
      </c>
      <c r="H70" s="24">
        <f>(E70*$E$6)*M70</f>
        <v>1858.0100000000002</v>
      </c>
      <c r="I70" s="24">
        <f>(E70*$E$6)*N70</f>
        <v>3716.0200000000004</v>
      </c>
      <c r="J70" s="25" t="s">
        <v>578</v>
      </c>
      <c r="K70" s="25">
        <v>0.55</v>
      </c>
      <c r="L70" s="26">
        <v>1</v>
      </c>
      <c r="M70" s="21">
        <v>10</v>
      </c>
      <c r="N70" s="21">
        <v>20</v>
      </c>
    </row>
    <row r="71" spans="1:14" ht="14.25">
      <c r="A71" s="19" t="s">
        <v>579</v>
      </c>
      <c r="B71" s="20" t="s">
        <v>580</v>
      </c>
      <c r="C71" s="21" t="s">
        <v>577</v>
      </c>
      <c r="D71" s="21" t="s">
        <v>3331</v>
      </c>
      <c r="E71" s="22">
        <v>168.91</v>
      </c>
      <c r="F71" s="23">
        <f t="shared" si="2"/>
        <v>185.80100000000002</v>
      </c>
      <c r="G71" s="27">
        <f t="shared" si="0"/>
        <v>185.80100000000002</v>
      </c>
      <c r="H71" s="27">
        <f>(E71*$E$5)*M71</f>
        <v>1858.0100000000002</v>
      </c>
      <c r="I71" s="27">
        <f>(E71*$E$5)*N71</f>
        <v>3716.0200000000004</v>
      </c>
      <c r="J71" s="25" t="s">
        <v>581</v>
      </c>
      <c r="K71" s="25">
        <v>0.55</v>
      </c>
      <c r="L71" s="26">
        <v>1</v>
      </c>
      <c r="M71" s="21">
        <v>10</v>
      </c>
      <c r="N71" s="21">
        <v>20</v>
      </c>
    </row>
    <row r="72" spans="1:14" ht="14.25">
      <c r="A72" s="19" t="s">
        <v>582</v>
      </c>
      <c r="B72" s="20" t="s">
        <v>583</v>
      </c>
      <c r="C72" s="21" t="s">
        <v>584</v>
      </c>
      <c r="D72" s="21" t="s">
        <v>3331</v>
      </c>
      <c r="E72" s="22">
        <v>131.78</v>
      </c>
      <c r="F72" s="23">
        <f t="shared" si="1"/>
        <v>144.95800000000003</v>
      </c>
      <c r="G72" s="24">
        <f t="shared" si="0"/>
        <v>144.95800000000003</v>
      </c>
      <c r="H72" s="24">
        <f>(E72*$E$6)*M72</f>
        <v>2174.3700000000003</v>
      </c>
      <c r="I72" s="24">
        <f>(E72*$E$6)*N72</f>
        <v>4348.740000000001</v>
      </c>
      <c r="J72" s="25" t="s">
        <v>585</v>
      </c>
      <c r="K72" s="25">
        <v>0.39</v>
      </c>
      <c r="L72" s="26">
        <v>1</v>
      </c>
      <c r="M72" s="21">
        <v>15</v>
      </c>
      <c r="N72" s="21">
        <v>30</v>
      </c>
    </row>
    <row r="73" spans="1:14" ht="14.25">
      <c r="A73" s="19" t="s">
        <v>586</v>
      </c>
      <c r="B73" s="20" t="s">
        <v>587</v>
      </c>
      <c r="C73" s="21" t="s">
        <v>584</v>
      </c>
      <c r="D73" s="21" t="s">
        <v>3331</v>
      </c>
      <c r="E73" s="22">
        <v>131.78</v>
      </c>
      <c r="F73" s="23">
        <f t="shared" si="2"/>
        <v>144.95800000000003</v>
      </c>
      <c r="G73" s="27">
        <f aca="true" t="shared" si="3" ref="G73:G136">(E73*$E$6)*L73</f>
        <v>144.95800000000003</v>
      </c>
      <c r="H73" s="27">
        <f>(E73*$E$5)*M73</f>
        <v>2174.3700000000003</v>
      </c>
      <c r="I73" s="27">
        <f>(E73*$E$5)*N73</f>
        <v>4348.740000000001</v>
      </c>
      <c r="J73" s="25" t="s">
        <v>588</v>
      </c>
      <c r="K73" s="25">
        <v>0.39</v>
      </c>
      <c r="L73" s="26">
        <v>1</v>
      </c>
      <c r="M73" s="21">
        <v>15</v>
      </c>
      <c r="N73" s="21">
        <v>30</v>
      </c>
    </row>
    <row r="74" spans="1:14" ht="14.25">
      <c r="A74" s="19" t="s">
        <v>589</v>
      </c>
      <c r="B74" s="20" t="s">
        <v>590</v>
      </c>
      <c r="C74" s="21" t="s">
        <v>591</v>
      </c>
      <c r="D74" s="21" t="s">
        <v>3331</v>
      </c>
      <c r="E74" s="22">
        <v>146.35</v>
      </c>
      <c r="F74" s="23">
        <f t="shared" si="1"/>
        <v>160.985</v>
      </c>
      <c r="G74" s="24">
        <f t="shared" si="3"/>
        <v>160.985</v>
      </c>
      <c r="H74" s="24">
        <f>(E74*$E$6)*M74</f>
        <v>1609.8500000000001</v>
      </c>
      <c r="I74" s="24">
        <f>(E74*$E$6)*N74</f>
        <v>3219.7000000000003</v>
      </c>
      <c r="J74" s="25" t="s">
        <v>592</v>
      </c>
      <c r="K74" s="25">
        <v>0.44</v>
      </c>
      <c r="L74" s="26">
        <v>1</v>
      </c>
      <c r="M74" s="21">
        <v>10</v>
      </c>
      <c r="N74" s="21">
        <v>20</v>
      </c>
    </row>
    <row r="75" spans="1:14" ht="14.25">
      <c r="A75" s="19" t="s">
        <v>593</v>
      </c>
      <c r="B75" s="20" t="s">
        <v>594</v>
      </c>
      <c r="C75" s="21" t="s">
        <v>591</v>
      </c>
      <c r="D75" s="21" t="s">
        <v>3331</v>
      </c>
      <c r="E75" s="22">
        <v>146.35</v>
      </c>
      <c r="F75" s="23">
        <f t="shared" si="2"/>
        <v>160.985</v>
      </c>
      <c r="G75" s="27">
        <f t="shared" si="3"/>
        <v>160.985</v>
      </c>
      <c r="H75" s="27">
        <f>(E75*$E$5)*M75</f>
        <v>1609.8500000000001</v>
      </c>
      <c r="I75" s="27">
        <f>(E75*$E$5)*N75</f>
        <v>3219.7000000000003</v>
      </c>
      <c r="J75" s="25" t="s">
        <v>595</v>
      </c>
      <c r="K75" s="25">
        <v>0.44</v>
      </c>
      <c r="L75" s="26">
        <v>1</v>
      </c>
      <c r="M75" s="21">
        <v>10</v>
      </c>
      <c r="N75" s="21">
        <v>20</v>
      </c>
    </row>
    <row r="76" spans="1:14" ht="14.25">
      <c r="A76" s="19" t="s">
        <v>596</v>
      </c>
      <c r="B76" s="20" t="s">
        <v>597</v>
      </c>
      <c r="C76" s="21" t="s">
        <v>598</v>
      </c>
      <c r="D76" s="21" t="s">
        <v>3331</v>
      </c>
      <c r="E76" s="22">
        <v>245.64440000000002</v>
      </c>
      <c r="F76" s="23">
        <f t="shared" si="1"/>
        <v>270.20884000000007</v>
      </c>
      <c r="G76" s="24">
        <f t="shared" si="3"/>
        <v>270.20884000000007</v>
      </c>
      <c r="H76" s="24">
        <f>(E76*$E$6)*M76</f>
        <v>2702.0884000000005</v>
      </c>
      <c r="I76" s="24">
        <f>(E76*$E$6)*N76</f>
        <v>5404.176800000001</v>
      </c>
      <c r="J76" s="25" t="s">
        <v>599</v>
      </c>
      <c r="K76" s="25">
        <v>0.53</v>
      </c>
      <c r="L76" s="26">
        <v>1</v>
      </c>
      <c r="M76" s="21">
        <v>10</v>
      </c>
      <c r="N76" s="21">
        <v>20</v>
      </c>
    </row>
    <row r="77" spans="1:14" ht="14.25">
      <c r="A77" s="19" t="s">
        <v>600</v>
      </c>
      <c r="B77" s="20" t="s">
        <v>601</v>
      </c>
      <c r="C77" s="21" t="s">
        <v>598</v>
      </c>
      <c r="D77" s="21" t="s">
        <v>3331</v>
      </c>
      <c r="E77" s="22">
        <v>245.64440000000002</v>
      </c>
      <c r="F77" s="23">
        <f t="shared" si="2"/>
        <v>270.20884000000007</v>
      </c>
      <c r="G77" s="27">
        <f t="shared" si="3"/>
        <v>270.20884000000007</v>
      </c>
      <c r="H77" s="27">
        <f>(E77*$E$5)*M77</f>
        <v>2702.0884000000005</v>
      </c>
      <c r="I77" s="27">
        <f>(E77*$E$5)*N77</f>
        <v>5404.176800000001</v>
      </c>
      <c r="J77" s="25" t="s">
        <v>602</v>
      </c>
      <c r="K77" s="25">
        <v>0.53</v>
      </c>
      <c r="L77" s="26">
        <v>1</v>
      </c>
      <c r="M77" s="21">
        <v>10</v>
      </c>
      <c r="N77" s="21">
        <v>20</v>
      </c>
    </row>
    <row r="78" spans="1:14" ht="14.25">
      <c r="A78" s="19" t="s">
        <v>603</v>
      </c>
      <c r="B78" s="20" t="s">
        <v>604</v>
      </c>
      <c r="C78" s="21" t="s">
        <v>605</v>
      </c>
      <c r="D78" s="21" t="s">
        <v>3331</v>
      </c>
      <c r="E78" s="22">
        <v>194.41</v>
      </c>
      <c r="F78" s="23">
        <f t="shared" si="1"/>
        <v>213.85100000000003</v>
      </c>
      <c r="G78" s="24">
        <f t="shared" si="3"/>
        <v>213.85100000000003</v>
      </c>
      <c r="H78" s="24">
        <f>(E78*$E$6)*M78</f>
        <v>2138.51</v>
      </c>
      <c r="I78" s="24">
        <f>(E78*$E$6)*N78</f>
        <v>4277.02</v>
      </c>
      <c r="J78" s="25" t="s">
        <v>606</v>
      </c>
      <c r="K78" s="25">
        <v>0.35</v>
      </c>
      <c r="L78" s="26">
        <v>1</v>
      </c>
      <c r="M78" s="21">
        <v>10</v>
      </c>
      <c r="N78" s="21">
        <v>20</v>
      </c>
    </row>
    <row r="79" spans="1:14" ht="14.25">
      <c r="A79" s="19" t="s">
        <v>607</v>
      </c>
      <c r="B79" s="20" t="s">
        <v>608</v>
      </c>
      <c r="C79" s="21" t="s">
        <v>605</v>
      </c>
      <c r="D79" s="21" t="s">
        <v>3331</v>
      </c>
      <c r="E79" s="22">
        <v>194.41</v>
      </c>
      <c r="F79" s="23">
        <f t="shared" si="2"/>
        <v>213.85100000000003</v>
      </c>
      <c r="G79" s="27">
        <f t="shared" si="3"/>
        <v>213.85100000000003</v>
      </c>
      <c r="H79" s="27">
        <f>(E79*$E$5)*M79</f>
        <v>2138.51</v>
      </c>
      <c r="I79" s="27">
        <f>(E79*$E$5)*N79</f>
        <v>4277.02</v>
      </c>
      <c r="J79" s="25" t="s">
        <v>609</v>
      </c>
      <c r="K79" s="25">
        <v>0.35</v>
      </c>
      <c r="L79" s="26">
        <v>1</v>
      </c>
      <c r="M79" s="21">
        <v>10</v>
      </c>
      <c r="N79" s="21">
        <v>20</v>
      </c>
    </row>
    <row r="80" spans="1:14" ht="14.25">
      <c r="A80" s="19" t="s">
        <v>610</v>
      </c>
      <c r="B80" s="20" t="s">
        <v>611</v>
      </c>
      <c r="C80" s="21" t="s">
        <v>612</v>
      </c>
      <c r="D80" s="21" t="s">
        <v>3331</v>
      </c>
      <c r="E80" s="22">
        <v>150.24</v>
      </c>
      <c r="F80" s="23">
        <f t="shared" si="1"/>
        <v>165.264</v>
      </c>
      <c r="G80" s="24">
        <f t="shared" si="3"/>
        <v>165.264</v>
      </c>
      <c r="H80" s="24">
        <f>(E80*$E$6)*M80</f>
        <v>1652.64</v>
      </c>
      <c r="I80" s="24">
        <f>(E80*$E$6)*N80</f>
        <v>3305.28</v>
      </c>
      <c r="J80" s="25" t="s">
        <v>613</v>
      </c>
      <c r="K80" s="25">
        <v>0.57</v>
      </c>
      <c r="L80" s="26">
        <v>1</v>
      </c>
      <c r="M80" s="21">
        <v>10</v>
      </c>
      <c r="N80" s="21">
        <v>20</v>
      </c>
    </row>
    <row r="81" spans="1:14" ht="14.25">
      <c r="A81" s="19" t="s">
        <v>614</v>
      </c>
      <c r="B81" s="20" t="s">
        <v>615</v>
      </c>
      <c r="C81" s="21" t="s">
        <v>612</v>
      </c>
      <c r="D81" s="21" t="s">
        <v>3331</v>
      </c>
      <c r="E81" s="22">
        <v>150.24</v>
      </c>
      <c r="F81" s="23">
        <f t="shared" si="2"/>
        <v>165.264</v>
      </c>
      <c r="G81" s="27">
        <f t="shared" si="3"/>
        <v>165.264</v>
      </c>
      <c r="H81" s="27">
        <f>(E81*$E$5)*M81</f>
        <v>1652.64</v>
      </c>
      <c r="I81" s="27">
        <f>(E81*$E$5)*N81</f>
        <v>3305.28</v>
      </c>
      <c r="J81" s="25" t="s">
        <v>616</v>
      </c>
      <c r="K81" s="25">
        <v>0.57</v>
      </c>
      <c r="L81" s="26">
        <v>1</v>
      </c>
      <c r="M81" s="21">
        <v>10</v>
      </c>
      <c r="N81" s="21">
        <v>20</v>
      </c>
    </row>
    <row r="82" spans="1:14" ht="14.25">
      <c r="A82" s="19" t="s">
        <v>617</v>
      </c>
      <c r="B82" s="20" t="s">
        <v>618</v>
      </c>
      <c r="C82" s="21" t="s">
        <v>619</v>
      </c>
      <c r="D82" s="21" t="s">
        <v>3331</v>
      </c>
      <c r="E82" s="22">
        <v>130.64</v>
      </c>
      <c r="F82" s="23">
        <f t="shared" si="1"/>
        <v>143.704</v>
      </c>
      <c r="G82" s="24">
        <f t="shared" si="3"/>
        <v>143.704</v>
      </c>
      <c r="H82" s="24">
        <f>(E82*$E$6)*M82</f>
        <v>1437.04</v>
      </c>
      <c r="I82" s="24">
        <f>(E82*$E$6)*N82</f>
        <v>2874.08</v>
      </c>
      <c r="J82" s="25" t="s">
        <v>620</v>
      </c>
      <c r="K82" s="25">
        <v>0.63</v>
      </c>
      <c r="L82" s="26">
        <v>1</v>
      </c>
      <c r="M82" s="21">
        <v>10</v>
      </c>
      <c r="N82" s="21">
        <v>20</v>
      </c>
    </row>
    <row r="83" spans="1:14" ht="14.25">
      <c r="A83" s="19" t="s">
        <v>621</v>
      </c>
      <c r="B83" s="20" t="s">
        <v>622</v>
      </c>
      <c r="C83" s="21" t="s">
        <v>619</v>
      </c>
      <c r="D83" s="21" t="s">
        <v>3331</v>
      </c>
      <c r="E83" s="22">
        <v>130.64</v>
      </c>
      <c r="F83" s="23">
        <f t="shared" si="2"/>
        <v>143.704</v>
      </c>
      <c r="G83" s="27">
        <f t="shared" si="3"/>
        <v>143.704</v>
      </c>
      <c r="H83" s="27">
        <f>(E83*$E$5)*M83</f>
        <v>1437.04</v>
      </c>
      <c r="I83" s="27">
        <f>(E83*$E$5)*N83</f>
        <v>2874.08</v>
      </c>
      <c r="J83" s="25" t="s">
        <v>623</v>
      </c>
      <c r="K83" s="25">
        <v>0.63</v>
      </c>
      <c r="L83" s="26">
        <v>1</v>
      </c>
      <c r="M83" s="21">
        <v>10</v>
      </c>
      <c r="N83" s="21">
        <v>20</v>
      </c>
    </row>
    <row r="84" spans="1:14" ht="14.25">
      <c r="A84" s="19" t="s">
        <v>624</v>
      </c>
      <c r="B84" s="20" t="s">
        <v>625</v>
      </c>
      <c r="C84" s="21" t="s">
        <v>626</v>
      </c>
      <c r="D84" s="21" t="s">
        <v>3331</v>
      </c>
      <c r="E84" s="22">
        <v>150.24</v>
      </c>
      <c r="F84" s="23">
        <f t="shared" si="1"/>
        <v>165.264</v>
      </c>
      <c r="G84" s="24">
        <f t="shared" si="3"/>
        <v>165.264</v>
      </c>
      <c r="H84" s="24">
        <f>(E84*$E$6)*M84</f>
        <v>1652.64</v>
      </c>
      <c r="I84" s="24">
        <f>(E84*$E$6)*N84</f>
        <v>3305.28</v>
      </c>
      <c r="J84" s="25" t="s">
        <v>627</v>
      </c>
      <c r="K84" s="25">
        <v>0.72</v>
      </c>
      <c r="L84" s="26">
        <v>1</v>
      </c>
      <c r="M84" s="21">
        <v>10</v>
      </c>
      <c r="N84" s="21">
        <v>20</v>
      </c>
    </row>
    <row r="85" spans="1:14" ht="14.25">
      <c r="A85" s="19" t="s">
        <v>628</v>
      </c>
      <c r="B85" s="20" t="s">
        <v>629</v>
      </c>
      <c r="C85" s="21" t="s">
        <v>626</v>
      </c>
      <c r="D85" s="21" t="s">
        <v>3331</v>
      </c>
      <c r="E85" s="22">
        <v>150.24</v>
      </c>
      <c r="F85" s="23">
        <f t="shared" si="2"/>
        <v>165.264</v>
      </c>
      <c r="G85" s="27">
        <f t="shared" si="3"/>
        <v>165.264</v>
      </c>
      <c r="H85" s="27">
        <f>(E85*$E$5)*M85</f>
        <v>1652.64</v>
      </c>
      <c r="I85" s="27">
        <f>(E85*$E$5)*N85</f>
        <v>3305.28</v>
      </c>
      <c r="J85" s="25" t="s">
        <v>630</v>
      </c>
      <c r="K85" s="25">
        <v>0.72</v>
      </c>
      <c r="L85" s="26">
        <v>1</v>
      </c>
      <c r="M85" s="21">
        <v>10</v>
      </c>
      <c r="N85" s="21">
        <v>20</v>
      </c>
    </row>
    <row r="86" spans="1:14" ht="14.25">
      <c r="A86" s="19" t="s">
        <v>631</v>
      </c>
      <c r="B86" s="20" t="s">
        <v>632</v>
      </c>
      <c r="C86" s="21" t="s">
        <v>378</v>
      </c>
      <c r="D86" s="21" t="s">
        <v>3332</v>
      </c>
      <c r="E86" s="22">
        <v>59.72</v>
      </c>
      <c r="F86" s="23">
        <f t="shared" si="1"/>
        <v>65.69200000000001</v>
      </c>
      <c r="G86" s="24">
        <f t="shared" si="3"/>
        <v>656.9200000000001</v>
      </c>
      <c r="H86" s="24">
        <f>(E86*$E$6)*M86</f>
        <v>9853.800000000001</v>
      </c>
      <c r="I86" s="24">
        <f>(E86*$E$6)*N86</f>
        <v>19707.600000000002</v>
      </c>
      <c r="J86" s="25" t="s">
        <v>633</v>
      </c>
      <c r="K86" s="25">
        <v>0.09</v>
      </c>
      <c r="L86" s="26">
        <v>10</v>
      </c>
      <c r="M86" s="21">
        <v>150</v>
      </c>
      <c r="N86" s="21">
        <v>300</v>
      </c>
    </row>
    <row r="87" spans="1:14" ht="14.25">
      <c r="A87" s="19" t="s">
        <v>634</v>
      </c>
      <c r="B87" s="20" t="s">
        <v>635</v>
      </c>
      <c r="C87" s="21" t="s">
        <v>378</v>
      </c>
      <c r="D87" s="21" t="s">
        <v>3332</v>
      </c>
      <c r="E87" s="22">
        <v>59.72</v>
      </c>
      <c r="F87" s="23">
        <f t="shared" si="2"/>
        <v>65.69200000000001</v>
      </c>
      <c r="G87" s="27">
        <f t="shared" si="3"/>
        <v>656.9200000000001</v>
      </c>
      <c r="H87" s="27">
        <f>(E87*$E$5)*M87</f>
        <v>9853.800000000001</v>
      </c>
      <c r="I87" s="27">
        <f>(E87*$E$5)*N87</f>
        <v>19707.600000000002</v>
      </c>
      <c r="J87" s="25" t="s">
        <v>636</v>
      </c>
      <c r="K87" s="25">
        <v>0.09</v>
      </c>
      <c r="L87" s="26">
        <v>10</v>
      </c>
      <c r="M87" s="21">
        <v>150</v>
      </c>
      <c r="N87" s="21">
        <v>300</v>
      </c>
    </row>
    <row r="88" spans="1:14" ht="14.25">
      <c r="A88" s="19" t="s">
        <v>637</v>
      </c>
      <c r="B88" s="20" t="s">
        <v>638</v>
      </c>
      <c r="C88" s="21" t="s">
        <v>385</v>
      </c>
      <c r="D88" s="21" t="s">
        <v>3332</v>
      </c>
      <c r="E88" s="22">
        <v>77.95</v>
      </c>
      <c r="F88" s="23">
        <f t="shared" si="1"/>
        <v>85.745</v>
      </c>
      <c r="G88" s="24">
        <f t="shared" si="3"/>
        <v>857.45</v>
      </c>
      <c r="H88" s="24">
        <f>(E88*$E$6)*M88</f>
        <v>8574.5</v>
      </c>
      <c r="I88" s="24">
        <f>(E88*$E$6)*N88</f>
        <v>17149</v>
      </c>
      <c r="J88" s="25" t="s">
        <v>639</v>
      </c>
      <c r="K88" s="25">
        <v>0.13</v>
      </c>
      <c r="L88" s="26">
        <v>10</v>
      </c>
      <c r="M88" s="21">
        <v>100</v>
      </c>
      <c r="N88" s="21">
        <v>200</v>
      </c>
    </row>
    <row r="89" spans="1:14" ht="14.25">
      <c r="A89" s="19" t="s">
        <v>640</v>
      </c>
      <c r="B89" s="20" t="s">
        <v>641</v>
      </c>
      <c r="C89" s="21" t="s">
        <v>385</v>
      </c>
      <c r="D89" s="21" t="s">
        <v>3332</v>
      </c>
      <c r="E89" s="22">
        <v>77.95</v>
      </c>
      <c r="F89" s="23">
        <f t="shared" si="2"/>
        <v>85.745</v>
      </c>
      <c r="G89" s="27">
        <f t="shared" si="3"/>
        <v>857.45</v>
      </c>
      <c r="H89" s="27">
        <f>(E89*$E$5)*M89</f>
        <v>8574.5</v>
      </c>
      <c r="I89" s="27">
        <f>(E89*$E$5)*N89</f>
        <v>17149</v>
      </c>
      <c r="J89" s="25" t="s">
        <v>642</v>
      </c>
      <c r="K89" s="25">
        <v>0.13</v>
      </c>
      <c r="L89" s="26">
        <v>10</v>
      </c>
      <c r="M89" s="21">
        <v>100</v>
      </c>
      <c r="N89" s="21">
        <v>200</v>
      </c>
    </row>
    <row r="90" spans="1:14" ht="14.25">
      <c r="A90" s="19" t="s">
        <v>643</v>
      </c>
      <c r="B90" s="20" t="s">
        <v>644</v>
      </c>
      <c r="C90" s="21" t="s">
        <v>392</v>
      </c>
      <c r="D90" s="21" t="s">
        <v>3332</v>
      </c>
      <c r="E90" s="22">
        <v>98.47</v>
      </c>
      <c r="F90" s="23">
        <f t="shared" si="1"/>
        <v>108.31700000000001</v>
      </c>
      <c r="G90" s="24">
        <f t="shared" si="3"/>
        <v>541.585</v>
      </c>
      <c r="H90" s="24">
        <f>(E90*$E$6)*M90</f>
        <v>5415.85</v>
      </c>
      <c r="I90" s="24">
        <f>(E90*$E$6)*N90</f>
        <v>10831.7</v>
      </c>
      <c r="J90" s="25" t="s">
        <v>645</v>
      </c>
      <c r="K90" s="25">
        <v>0.18</v>
      </c>
      <c r="L90" s="26">
        <v>5</v>
      </c>
      <c r="M90" s="21">
        <v>50</v>
      </c>
      <c r="N90" s="21">
        <v>100</v>
      </c>
    </row>
    <row r="91" spans="1:14" ht="14.25">
      <c r="A91" s="19" t="s">
        <v>646</v>
      </c>
      <c r="B91" s="20" t="s">
        <v>647</v>
      </c>
      <c r="C91" s="21" t="s">
        <v>392</v>
      </c>
      <c r="D91" s="21" t="s">
        <v>3332</v>
      </c>
      <c r="E91" s="22">
        <v>98.47</v>
      </c>
      <c r="F91" s="23">
        <f t="shared" si="2"/>
        <v>108.31700000000001</v>
      </c>
      <c r="G91" s="27">
        <f t="shared" si="3"/>
        <v>541.585</v>
      </c>
      <c r="H91" s="27">
        <f>(E91*$E$5)*M91</f>
        <v>5415.85</v>
      </c>
      <c r="I91" s="27">
        <f>(E91*$E$5)*N91</f>
        <v>10831.7</v>
      </c>
      <c r="J91" s="25" t="s">
        <v>648</v>
      </c>
      <c r="K91" s="25">
        <v>0.18</v>
      </c>
      <c r="L91" s="26">
        <v>5</v>
      </c>
      <c r="M91" s="21">
        <v>50</v>
      </c>
      <c r="N91" s="21">
        <v>100</v>
      </c>
    </row>
    <row r="92" spans="1:14" ht="14.25">
      <c r="A92" s="19" t="s">
        <v>649</v>
      </c>
      <c r="B92" s="20" t="s">
        <v>650</v>
      </c>
      <c r="C92" s="21" t="s">
        <v>399</v>
      </c>
      <c r="D92" s="21" t="s">
        <v>3332</v>
      </c>
      <c r="E92" s="22">
        <v>155.26</v>
      </c>
      <c r="F92" s="23">
        <f t="shared" si="1"/>
        <v>170.786</v>
      </c>
      <c r="G92" s="24">
        <f t="shared" si="3"/>
        <v>170.786</v>
      </c>
      <c r="H92" s="24">
        <f>(E92*$E$6)*M92</f>
        <v>3415.7200000000003</v>
      </c>
      <c r="I92" s="24">
        <f>(E92*$E$6)*N92</f>
        <v>6831.4400000000005</v>
      </c>
      <c r="J92" s="25" t="s">
        <v>651</v>
      </c>
      <c r="K92" s="25">
        <v>0.22</v>
      </c>
      <c r="L92" s="26">
        <v>1</v>
      </c>
      <c r="M92" s="21">
        <v>20</v>
      </c>
      <c r="N92" s="21">
        <v>40</v>
      </c>
    </row>
    <row r="93" spans="1:14" ht="14.25">
      <c r="A93" s="19" t="s">
        <v>652</v>
      </c>
      <c r="B93" s="20" t="s">
        <v>653</v>
      </c>
      <c r="C93" s="21" t="s">
        <v>399</v>
      </c>
      <c r="D93" s="21" t="s">
        <v>3332</v>
      </c>
      <c r="E93" s="22">
        <v>155.26</v>
      </c>
      <c r="F93" s="23">
        <f t="shared" si="2"/>
        <v>170.786</v>
      </c>
      <c r="G93" s="27">
        <f t="shared" si="3"/>
        <v>170.786</v>
      </c>
      <c r="H93" s="27">
        <f>(E93*$E$5)*M93</f>
        <v>3415.7200000000003</v>
      </c>
      <c r="I93" s="27">
        <f>(E93*$E$5)*N93</f>
        <v>6831.4400000000005</v>
      </c>
      <c r="J93" s="25" t="s">
        <v>654</v>
      </c>
      <c r="K93" s="25">
        <v>0.22</v>
      </c>
      <c r="L93" s="26">
        <v>1</v>
      </c>
      <c r="M93" s="21">
        <v>20</v>
      </c>
      <c r="N93" s="21">
        <v>40</v>
      </c>
    </row>
    <row r="94" spans="1:14" ht="14.25">
      <c r="A94" s="19" t="s">
        <v>655</v>
      </c>
      <c r="B94" s="20" t="s">
        <v>656</v>
      </c>
      <c r="C94" s="21" t="s">
        <v>406</v>
      </c>
      <c r="D94" s="21" t="s">
        <v>3332</v>
      </c>
      <c r="E94" s="22">
        <v>172.51</v>
      </c>
      <c r="F94" s="23">
        <f t="shared" si="1"/>
        <v>189.761</v>
      </c>
      <c r="G94" s="24">
        <f t="shared" si="3"/>
        <v>189.761</v>
      </c>
      <c r="H94" s="24">
        <f>(E94*$E$6)*M94</f>
        <v>3795.22</v>
      </c>
      <c r="I94" s="24">
        <f>(E94*$E$6)*N94</f>
        <v>7590.44</v>
      </c>
      <c r="J94" s="25" t="s">
        <v>657</v>
      </c>
      <c r="K94" s="25">
        <v>0.33</v>
      </c>
      <c r="L94" s="26">
        <v>1</v>
      </c>
      <c r="M94" s="21">
        <v>20</v>
      </c>
      <c r="N94" s="21">
        <v>40</v>
      </c>
    </row>
    <row r="95" spans="1:14" ht="14.25">
      <c r="A95" s="19" t="s">
        <v>658</v>
      </c>
      <c r="B95" s="20" t="s">
        <v>659</v>
      </c>
      <c r="C95" s="21" t="s">
        <v>406</v>
      </c>
      <c r="D95" s="21" t="s">
        <v>3332</v>
      </c>
      <c r="E95" s="22">
        <v>172.51</v>
      </c>
      <c r="F95" s="23">
        <f t="shared" si="2"/>
        <v>189.761</v>
      </c>
      <c r="G95" s="27">
        <f t="shared" si="3"/>
        <v>189.761</v>
      </c>
      <c r="H95" s="27">
        <f>(E95*$E$5)*M95</f>
        <v>3795.22</v>
      </c>
      <c r="I95" s="27">
        <f>(E95*$E$5)*N95</f>
        <v>7590.44</v>
      </c>
      <c r="J95" s="25" t="s">
        <v>660</v>
      </c>
      <c r="K95" s="25">
        <v>0.33</v>
      </c>
      <c r="L95" s="26">
        <v>1</v>
      </c>
      <c r="M95" s="21">
        <v>20</v>
      </c>
      <c r="N95" s="21">
        <v>40</v>
      </c>
    </row>
    <row r="96" spans="1:14" ht="14.25">
      <c r="A96" s="19" t="s">
        <v>661</v>
      </c>
      <c r="B96" s="20" t="s">
        <v>662</v>
      </c>
      <c r="C96" s="21" t="s">
        <v>413</v>
      </c>
      <c r="D96" s="21" t="s">
        <v>3332</v>
      </c>
      <c r="E96" s="22">
        <v>203.91</v>
      </c>
      <c r="F96" s="23">
        <f t="shared" si="1"/>
        <v>224.30100000000002</v>
      </c>
      <c r="G96" s="24">
        <f t="shared" si="3"/>
        <v>224.30100000000002</v>
      </c>
      <c r="H96" s="24">
        <f>(E96*$E$6)*M96</f>
        <v>3364.5150000000003</v>
      </c>
      <c r="I96" s="24">
        <f>(E96*$E$6)*N96</f>
        <v>6729.030000000001</v>
      </c>
      <c r="J96" s="25" t="s">
        <v>663</v>
      </c>
      <c r="K96" s="25">
        <v>0.55</v>
      </c>
      <c r="L96" s="26">
        <v>1</v>
      </c>
      <c r="M96" s="21">
        <v>15</v>
      </c>
      <c r="N96" s="21">
        <v>30</v>
      </c>
    </row>
    <row r="97" spans="1:14" ht="14.25">
      <c r="A97" s="19" t="s">
        <v>664</v>
      </c>
      <c r="B97" s="20" t="s">
        <v>665</v>
      </c>
      <c r="C97" s="21" t="s">
        <v>413</v>
      </c>
      <c r="D97" s="21" t="s">
        <v>3332</v>
      </c>
      <c r="E97" s="22">
        <v>203.91</v>
      </c>
      <c r="F97" s="23">
        <f t="shared" si="2"/>
        <v>224.30100000000002</v>
      </c>
      <c r="G97" s="27">
        <f t="shared" si="3"/>
        <v>224.30100000000002</v>
      </c>
      <c r="H97" s="27">
        <f>(E97*$E$5)*M97</f>
        <v>3364.5150000000003</v>
      </c>
      <c r="I97" s="27">
        <f>(E97*$E$5)*N97</f>
        <v>6729.030000000001</v>
      </c>
      <c r="J97" s="25" t="s">
        <v>666</v>
      </c>
      <c r="K97" s="25">
        <v>0.55</v>
      </c>
      <c r="L97" s="26">
        <v>1</v>
      </c>
      <c r="M97" s="21">
        <v>15</v>
      </c>
      <c r="N97" s="21">
        <v>30</v>
      </c>
    </row>
    <row r="98" spans="1:14" ht="14.25">
      <c r="A98" s="19" t="s">
        <v>667</v>
      </c>
      <c r="B98" s="20" t="s">
        <v>668</v>
      </c>
      <c r="C98" s="21" t="s">
        <v>378</v>
      </c>
      <c r="D98" s="21" t="s">
        <v>3333</v>
      </c>
      <c r="E98" s="22">
        <v>38.62</v>
      </c>
      <c r="F98" s="23">
        <f t="shared" si="1"/>
        <v>42.482</v>
      </c>
      <c r="G98" s="24">
        <f t="shared" si="3"/>
        <v>424.82</v>
      </c>
      <c r="H98" s="24">
        <f>(E98*$E$6)*M98</f>
        <v>4248.2</v>
      </c>
      <c r="I98" s="24">
        <f>(E98*$E$6)*N98</f>
        <v>8496.4</v>
      </c>
      <c r="J98" s="25" t="s">
        <v>669</v>
      </c>
      <c r="K98" s="25">
        <v>0.13</v>
      </c>
      <c r="L98" s="26">
        <v>10</v>
      </c>
      <c r="M98" s="21">
        <v>100</v>
      </c>
      <c r="N98" s="21">
        <v>200</v>
      </c>
    </row>
    <row r="99" spans="1:14" ht="14.25">
      <c r="A99" s="19" t="s">
        <v>670</v>
      </c>
      <c r="B99" s="20" t="s">
        <v>671</v>
      </c>
      <c r="C99" s="21" t="s">
        <v>378</v>
      </c>
      <c r="D99" s="21" t="s">
        <v>3333</v>
      </c>
      <c r="E99" s="22">
        <v>38.62</v>
      </c>
      <c r="F99" s="23">
        <f t="shared" si="2"/>
        <v>42.482</v>
      </c>
      <c r="G99" s="27">
        <f t="shared" si="3"/>
        <v>424.82</v>
      </c>
      <c r="H99" s="27">
        <f>(E99*$E$5)*M99</f>
        <v>4248.2</v>
      </c>
      <c r="I99" s="27">
        <f>(E99*$E$5)*N99</f>
        <v>8496.4</v>
      </c>
      <c r="J99" s="25" t="s">
        <v>672</v>
      </c>
      <c r="K99" s="25">
        <v>0.13</v>
      </c>
      <c r="L99" s="26">
        <v>10</v>
      </c>
      <c r="M99" s="21">
        <v>100</v>
      </c>
      <c r="N99" s="21">
        <v>200</v>
      </c>
    </row>
    <row r="100" spans="1:14" ht="14.25">
      <c r="A100" s="19" t="s">
        <v>673</v>
      </c>
      <c r="B100" s="20" t="s">
        <v>674</v>
      </c>
      <c r="C100" s="21" t="s">
        <v>385</v>
      </c>
      <c r="D100" s="21" t="s">
        <v>3333</v>
      </c>
      <c r="E100" s="22">
        <v>43.68</v>
      </c>
      <c r="F100" s="23">
        <f t="shared" si="1"/>
        <v>48.048</v>
      </c>
      <c r="G100" s="24">
        <f t="shared" si="3"/>
        <v>480.48</v>
      </c>
      <c r="H100" s="24">
        <f>(E100*$E$6)*M100</f>
        <v>2882.88</v>
      </c>
      <c r="I100" s="24">
        <f>(E100*$E$6)*N100</f>
        <v>5765.76</v>
      </c>
      <c r="J100" s="25" t="s">
        <v>675</v>
      </c>
      <c r="K100" s="25">
        <v>0.18</v>
      </c>
      <c r="L100" s="26">
        <v>10</v>
      </c>
      <c r="M100" s="21">
        <v>60</v>
      </c>
      <c r="N100" s="21">
        <v>120</v>
      </c>
    </row>
    <row r="101" spans="1:14" ht="14.25">
      <c r="A101" s="19" t="s">
        <v>676</v>
      </c>
      <c r="B101" s="20" t="s">
        <v>677</v>
      </c>
      <c r="C101" s="21" t="s">
        <v>385</v>
      </c>
      <c r="D101" s="21" t="s">
        <v>3333</v>
      </c>
      <c r="E101" s="22">
        <v>43.68</v>
      </c>
      <c r="F101" s="23">
        <f t="shared" si="2"/>
        <v>48.048</v>
      </c>
      <c r="G101" s="27">
        <f t="shared" si="3"/>
        <v>480.48</v>
      </c>
      <c r="H101" s="27">
        <f>(E101*$E$5)*M101</f>
        <v>2882.88</v>
      </c>
      <c r="I101" s="27">
        <f>(E101*$E$5)*N101</f>
        <v>5765.76</v>
      </c>
      <c r="J101" s="25" t="s">
        <v>678</v>
      </c>
      <c r="K101" s="25">
        <v>0.18</v>
      </c>
      <c r="L101" s="26">
        <v>10</v>
      </c>
      <c r="M101" s="21">
        <v>60</v>
      </c>
      <c r="N101" s="21">
        <v>120</v>
      </c>
    </row>
    <row r="102" spans="1:14" ht="14.25">
      <c r="A102" s="19" t="s">
        <v>679</v>
      </c>
      <c r="B102" s="20" t="s">
        <v>680</v>
      </c>
      <c r="C102" s="21" t="s">
        <v>392</v>
      </c>
      <c r="D102" s="21" t="s">
        <v>3333</v>
      </c>
      <c r="E102" s="22">
        <v>48.84</v>
      </c>
      <c r="F102" s="23">
        <f t="shared" si="1"/>
        <v>53.72400000000001</v>
      </c>
      <c r="G102" s="24">
        <f t="shared" si="3"/>
        <v>268.62000000000006</v>
      </c>
      <c r="H102" s="24">
        <f>(E102*$E$6)*M102</f>
        <v>2148.9600000000005</v>
      </c>
      <c r="I102" s="24">
        <f>(E102*$E$6)*N102</f>
        <v>4297.920000000001</v>
      </c>
      <c r="J102" s="25" t="s">
        <v>681</v>
      </c>
      <c r="K102" s="25">
        <v>0.23</v>
      </c>
      <c r="L102" s="26">
        <v>5</v>
      </c>
      <c r="M102" s="21">
        <v>40</v>
      </c>
      <c r="N102" s="21">
        <v>80</v>
      </c>
    </row>
    <row r="103" spans="1:14" ht="14.25">
      <c r="A103" s="19" t="s">
        <v>682</v>
      </c>
      <c r="B103" s="20" t="s">
        <v>683</v>
      </c>
      <c r="C103" s="21" t="s">
        <v>392</v>
      </c>
      <c r="D103" s="21" t="s">
        <v>3333</v>
      </c>
      <c r="E103" s="22">
        <v>48.84</v>
      </c>
      <c r="F103" s="23">
        <f t="shared" si="2"/>
        <v>53.72400000000001</v>
      </c>
      <c r="G103" s="27">
        <f t="shared" si="3"/>
        <v>268.62000000000006</v>
      </c>
      <c r="H103" s="27">
        <f>(E103*$E$5)*M103</f>
        <v>2148.9600000000005</v>
      </c>
      <c r="I103" s="27">
        <f>(E103*$E$5)*N103</f>
        <v>4297.920000000001</v>
      </c>
      <c r="J103" s="25" t="s">
        <v>684</v>
      </c>
      <c r="K103" s="25">
        <v>0.23</v>
      </c>
      <c r="L103" s="26">
        <v>5</v>
      </c>
      <c r="M103" s="21">
        <v>40</v>
      </c>
      <c r="N103" s="21">
        <v>80</v>
      </c>
    </row>
    <row r="104" spans="1:14" ht="14.25">
      <c r="A104" s="19" t="s">
        <v>685</v>
      </c>
      <c r="B104" s="20" t="s">
        <v>686</v>
      </c>
      <c r="C104" s="21" t="s">
        <v>399</v>
      </c>
      <c r="D104" s="21" t="s">
        <v>3333</v>
      </c>
      <c r="E104" s="22">
        <v>59.05</v>
      </c>
      <c r="F104" s="23">
        <f t="shared" si="1"/>
        <v>64.955</v>
      </c>
      <c r="G104" s="24">
        <f t="shared" si="3"/>
        <v>64.955</v>
      </c>
      <c r="H104" s="24">
        <f>(E104*$E$6)*M104</f>
        <v>974.3249999999999</v>
      </c>
      <c r="I104" s="24">
        <f>(E104*$E$6)*N104</f>
        <v>1948.6499999999999</v>
      </c>
      <c r="J104" s="25" t="s">
        <v>687</v>
      </c>
      <c r="K104" s="25">
        <v>0.32</v>
      </c>
      <c r="L104" s="26">
        <v>1</v>
      </c>
      <c r="M104" s="21">
        <v>15</v>
      </c>
      <c r="N104" s="21">
        <v>30</v>
      </c>
    </row>
    <row r="105" spans="1:14" ht="14.25">
      <c r="A105" s="19" t="s">
        <v>688</v>
      </c>
      <c r="B105" s="20" t="s">
        <v>689</v>
      </c>
      <c r="C105" s="21" t="s">
        <v>399</v>
      </c>
      <c r="D105" s="21" t="s">
        <v>3333</v>
      </c>
      <c r="E105" s="22">
        <v>59.05</v>
      </c>
      <c r="F105" s="23">
        <f t="shared" si="2"/>
        <v>64.955</v>
      </c>
      <c r="G105" s="27">
        <f t="shared" si="3"/>
        <v>64.955</v>
      </c>
      <c r="H105" s="27">
        <f>(E105*$E$5)*M105</f>
        <v>974.3249999999999</v>
      </c>
      <c r="I105" s="27">
        <f>(E105*$E$5)*N105</f>
        <v>1948.6499999999999</v>
      </c>
      <c r="J105" s="25" t="s">
        <v>690</v>
      </c>
      <c r="K105" s="25">
        <v>0.32</v>
      </c>
      <c r="L105" s="26">
        <v>1</v>
      </c>
      <c r="M105" s="21">
        <v>15</v>
      </c>
      <c r="N105" s="21">
        <v>30</v>
      </c>
    </row>
    <row r="106" spans="1:14" ht="14.25">
      <c r="A106" s="19" t="s">
        <v>691</v>
      </c>
      <c r="B106" s="20" t="s">
        <v>692</v>
      </c>
      <c r="C106" s="21" t="s">
        <v>406</v>
      </c>
      <c r="D106" s="21" t="s">
        <v>3333</v>
      </c>
      <c r="E106" s="22">
        <v>68.15</v>
      </c>
      <c r="F106" s="23">
        <f t="shared" si="1"/>
        <v>74.96500000000002</v>
      </c>
      <c r="G106" s="24">
        <f t="shared" si="3"/>
        <v>74.96500000000002</v>
      </c>
      <c r="H106" s="24">
        <f>(E106*$E$6)*M106</f>
        <v>899.5800000000002</v>
      </c>
      <c r="I106" s="24">
        <f>(E106*$E$6)*N106</f>
        <v>1799.1600000000003</v>
      </c>
      <c r="J106" s="25" t="s">
        <v>693</v>
      </c>
      <c r="K106" s="25">
        <v>0.4</v>
      </c>
      <c r="L106" s="26">
        <v>1</v>
      </c>
      <c r="M106" s="21">
        <v>12</v>
      </c>
      <c r="N106" s="21">
        <v>24</v>
      </c>
    </row>
    <row r="107" spans="1:14" ht="14.25">
      <c r="A107" s="19" t="s">
        <v>694</v>
      </c>
      <c r="B107" s="20" t="s">
        <v>695</v>
      </c>
      <c r="C107" s="21" t="s">
        <v>406</v>
      </c>
      <c r="D107" s="21" t="s">
        <v>3333</v>
      </c>
      <c r="E107" s="22">
        <v>68.15</v>
      </c>
      <c r="F107" s="23">
        <f t="shared" si="2"/>
        <v>74.96500000000002</v>
      </c>
      <c r="G107" s="27">
        <f t="shared" si="3"/>
        <v>74.96500000000002</v>
      </c>
      <c r="H107" s="27">
        <f>(E107*$E$5)*M107</f>
        <v>899.5800000000002</v>
      </c>
      <c r="I107" s="27">
        <f>(E107*$E$5)*N107</f>
        <v>1799.1600000000003</v>
      </c>
      <c r="J107" s="25" t="s">
        <v>696</v>
      </c>
      <c r="K107" s="25">
        <v>0.4</v>
      </c>
      <c r="L107" s="26">
        <v>1</v>
      </c>
      <c r="M107" s="21">
        <v>12</v>
      </c>
      <c r="N107" s="21">
        <v>24</v>
      </c>
    </row>
    <row r="108" spans="1:14" ht="14.25">
      <c r="A108" s="19" t="s">
        <v>697</v>
      </c>
      <c r="B108" s="20" t="s">
        <v>698</v>
      </c>
      <c r="C108" s="21" t="s">
        <v>413</v>
      </c>
      <c r="D108" s="21" t="s">
        <v>3333</v>
      </c>
      <c r="E108" s="22">
        <v>89.87</v>
      </c>
      <c r="F108" s="23">
        <f t="shared" si="1"/>
        <v>98.85700000000001</v>
      </c>
      <c r="G108" s="24">
        <f t="shared" si="3"/>
        <v>98.85700000000001</v>
      </c>
      <c r="H108" s="24">
        <f>(E108*$E$6)*M108</f>
        <v>988.5700000000002</v>
      </c>
      <c r="I108" s="24">
        <f>(E108*$E$6)*N108</f>
        <v>1977.1400000000003</v>
      </c>
      <c r="J108" s="25" t="s">
        <v>699</v>
      </c>
      <c r="K108" s="25">
        <v>0.74</v>
      </c>
      <c r="L108" s="26">
        <v>1</v>
      </c>
      <c r="M108" s="21">
        <v>10</v>
      </c>
      <c r="N108" s="21">
        <v>20</v>
      </c>
    </row>
    <row r="109" spans="1:14" ht="14.25">
      <c r="A109" s="19" t="s">
        <v>700</v>
      </c>
      <c r="B109" s="20" t="s">
        <v>701</v>
      </c>
      <c r="C109" s="21" t="s">
        <v>413</v>
      </c>
      <c r="D109" s="21" t="s">
        <v>3333</v>
      </c>
      <c r="E109" s="22">
        <v>89.87</v>
      </c>
      <c r="F109" s="23">
        <f t="shared" si="2"/>
        <v>98.85700000000001</v>
      </c>
      <c r="G109" s="27">
        <f t="shared" si="3"/>
        <v>98.85700000000001</v>
      </c>
      <c r="H109" s="27">
        <f>(E109*$E$5)*M109</f>
        <v>988.5700000000002</v>
      </c>
      <c r="I109" s="27">
        <f>(E109*$E$5)*N109</f>
        <v>1977.1400000000003</v>
      </c>
      <c r="J109" s="25" t="s">
        <v>702</v>
      </c>
      <c r="K109" s="25">
        <v>0.74</v>
      </c>
      <c r="L109" s="26">
        <v>1</v>
      </c>
      <c r="M109" s="21">
        <v>10</v>
      </c>
      <c r="N109" s="21">
        <v>20</v>
      </c>
    </row>
    <row r="110" spans="1:14" ht="14.25">
      <c r="A110" s="19" t="s">
        <v>703</v>
      </c>
      <c r="B110" s="20" t="s">
        <v>704</v>
      </c>
      <c r="C110" s="21" t="s">
        <v>378</v>
      </c>
      <c r="D110" s="21" t="s">
        <v>3334</v>
      </c>
      <c r="E110" s="22">
        <v>39.83</v>
      </c>
      <c r="F110" s="23">
        <f t="shared" si="1"/>
        <v>43.813</v>
      </c>
      <c r="G110" s="24">
        <f t="shared" si="3"/>
        <v>438.13</v>
      </c>
      <c r="H110" s="24">
        <f>(E110*$E$6)*M110</f>
        <v>3505.04</v>
      </c>
      <c r="I110" s="24">
        <f>(E110*$E$6)*N110</f>
        <v>7010.08</v>
      </c>
      <c r="J110" s="25" t="s">
        <v>705</v>
      </c>
      <c r="K110" s="25">
        <v>0.18</v>
      </c>
      <c r="L110" s="26">
        <v>10</v>
      </c>
      <c r="M110" s="21">
        <v>80</v>
      </c>
      <c r="N110" s="21">
        <v>160</v>
      </c>
    </row>
    <row r="111" spans="1:14" ht="14.25">
      <c r="A111" s="19" t="s">
        <v>706</v>
      </c>
      <c r="B111" s="20" t="s">
        <v>707</v>
      </c>
      <c r="C111" s="21" t="s">
        <v>378</v>
      </c>
      <c r="D111" s="21" t="s">
        <v>3334</v>
      </c>
      <c r="E111" s="22">
        <v>39.83</v>
      </c>
      <c r="F111" s="23">
        <f t="shared" si="2"/>
        <v>43.813</v>
      </c>
      <c r="G111" s="27">
        <f t="shared" si="3"/>
        <v>438.13</v>
      </c>
      <c r="H111" s="27">
        <f>(E111*$E$5)*M111</f>
        <v>3505.04</v>
      </c>
      <c r="I111" s="27">
        <f>(E111*$E$5)*N111</f>
        <v>7010.08</v>
      </c>
      <c r="J111" s="25" t="s">
        <v>708</v>
      </c>
      <c r="K111" s="25">
        <v>0.18</v>
      </c>
      <c r="L111" s="26">
        <v>10</v>
      </c>
      <c r="M111" s="21">
        <v>80</v>
      </c>
      <c r="N111" s="21">
        <v>160</v>
      </c>
    </row>
    <row r="112" spans="1:14" ht="14.25">
      <c r="A112" s="19" t="s">
        <v>709</v>
      </c>
      <c r="B112" s="20" t="s">
        <v>710</v>
      </c>
      <c r="C112" s="21" t="s">
        <v>385</v>
      </c>
      <c r="D112" s="21" t="s">
        <v>3334</v>
      </c>
      <c r="E112" s="22">
        <v>43.03</v>
      </c>
      <c r="F112" s="23">
        <f t="shared" si="1"/>
        <v>47.333000000000006</v>
      </c>
      <c r="G112" s="24">
        <f t="shared" si="3"/>
        <v>473.33000000000004</v>
      </c>
      <c r="H112" s="24">
        <f>(E112*$E$6)*M112</f>
        <v>2366.65</v>
      </c>
      <c r="I112" s="24">
        <f>(E112*$E$6)*N112</f>
        <v>4733.3</v>
      </c>
      <c r="J112" s="25" t="s">
        <v>711</v>
      </c>
      <c r="K112" s="25">
        <v>0.25</v>
      </c>
      <c r="L112" s="26">
        <v>10</v>
      </c>
      <c r="M112" s="21">
        <v>50</v>
      </c>
      <c r="N112" s="21">
        <v>100</v>
      </c>
    </row>
    <row r="113" spans="1:14" ht="14.25">
      <c r="A113" s="19" t="s">
        <v>712</v>
      </c>
      <c r="B113" s="20" t="s">
        <v>713</v>
      </c>
      <c r="C113" s="21" t="s">
        <v>385</v>
      </c>
      <c r="D113" s="21" t="s">
        <v>3334</v>
      </c>
      <c r="E113" s="22">
        <v>43.03</v>
      </c>
      <c r="F113" s="23">
        <f t="shared" si="2"/>
        <v>47.333000000000006</v>
      </c>
      <c r="G113" s="27">
        <f t="shared" si="3"/>
        <v>473.33000000000004</v>
      </c>
      <c r="H113" s="27">
        <f>(E113*$E$5)*M113</f>
        <v>2366.65</v>
      </c>
      <c r="I113" s="27">
        <f>(E113*$E$5)*N113</f>
        <v>4733.3</v>
      </c>
      <c r="J113" s="25" t="s">
        <v>714</v>
      </c>
      <c r="K113" s="25">
        <v>0.25</v>
      </c>
      <c r="L113" s="26">
        <v>10</v>
      </c>
      <c r="M113" s="21">
        <v>50</v>
      </c>
      <c r="N113" s="21">
        <v>100</v>
      </c>
    </row>
    <row r="114" spans="1:14" ht="14.25">
      <c r="A114" s="19" t="s">
        <v>715</v>
      </c>
      <c r="B114" s="20" t="s">
        <v>716</v>
      </c>
      <c r="C114" s="21" t="s">
        <v>392</v>
      </c>
      <c r="D114" s="21" t="s">
        <v>3334</v>
      </c>
      <c r="E114" s="22">
        <v>49.5</v>
      </c>
      <c r="F114" s="23">
        <f t="shared" si="1"/>
        <v>54.45</v>
      </c>
      <c r="G114" s="24">
        <f t="shared" si="3"/>
        <v>272.25</v>
      </c>
      <c r="H114" s="24">
        <f>(E114*$E$6)*M114</f>
        <v>1633.5</v>
      </c>
      <c r="I114" s="24">
        <f>(E114*$E$6)*N114</f>
        <v>3267</v>
      </c>
      <c r="J114" s="25" t="s">
        <v>717</v>
      </c>
      <c r="K114" s="25">
        <v>0.34</v>
      </c>
      <c r="L114" s="26">
        <v>5</v>
      </c>
      <c r="M114" s="21">
        <v>30</v>
      </c>
      <c r="N114" s="21">
        <v>60</v>
      </c>
    </row>
    <row r="115" spans="1:14" ht="14.25">
      <c r="A115" s="19" t="s">
        <v>718</v>
      </c>
      <c r="B115" s="20" t="s">
        <v>719</v>
      </c>
      <c r="C115" s="21" t="s">
        <v>392</v>
      </c>
      <c r="D115" s="21" t="s">
        <v>3334</v>
      </c>
      <c r="E115" s="22">
        <v>49.5</v>
      </c>
      <c r="F115" s="23">
        <f t="shared" si="2"/>
        <v>54.45</v>
      </c>
      <c r="G115" s="27">
        <f t="shared" si="3"/>
        <v>272.25</v>
      </c>
      <c r="H115" s="27">
        <f>(E115*$E$5)*M115</f>
        <v>1633.5</v>
      </c>
      <c r="I115" s="27">
        <f>(E115*$E$5)*N115</f>
        <v>3267</v>
      </c>
      <c r="J115" s="25" t="s">
        <v>720</v>
      </c>
      <c r="K115" s="25">
        <v>0.34</v>
      </c>
      <c r="L115" s="26">
        <v>5</v>
      </c>
      <c r="M115" s="21">
        <v>30</v>
      </c>
      <c r="N115" s="21">
        <v>60</v>
      </c>
    </row>
    <row r="116" spans="1:14" ht="14.25">
      <c r="A116" s="19" t="s">
        <v>721</v>
      </c>
      <c r="B116" s="20" t="s">
        <v>722</v>
      </c>
      <c r="C116" s="21" t="s">
        <v>399</v>
      </c>
      <c r="D116" s="21" t="s">
        <v>3334</v>
      </c>
      <c r="E116" s="22">
        <v>57.08</v>
      </c>
      <c r="F116" s="23">
        <f t="shared" si="1"/>
        <v>62.788000000000004</v>
      </c>
      <c r="G116" s="24">
        <f t="shared" si="3"/>
        <v>62.788000000000004</v>
      </c>
      <c r="H116" s="24">
        <f>(E116*$E$6)*M116</f>
        <v>753.456</v>
      </c>
      <c r="I116" s="24">
        <f>(E116*$E$6)*N116</f>
        <v>1506.912</v>
      </c>
      <c r="J116" s="25" t="s">
        <v>723</v>
      </c>
      <c r="K116" s="25">
        <v>0.46</v>
      </c>
      <c r="L116" s="26">
        <v>1</v>
      </c>
      <c r="M116" s="21">
        <v>12</v>
      </c>
      <c r="N116" s="21">
        <v>24</v>
      </c>
    </row>
    <row r="117" spans="1:14" ht="14.25">
      <c r="A117" s="19" t="s">
        <v>724</v>
      </c>
      <c r="B117" s="20" t="s">
        <v>725</v>
      </c>
      <c r="C117" s="21" t="s">
        <v>399</v>
      </c>
      <c r="D117" s="21" t="s">
        <v>3334</v>
      </c>
      <c r="E117" s="22">
        <v>57.08</v>
      </c>
      <c r="F117" s="23">
        <f t="shared" si="2"/>
        <v>62.788000000000004</v>
      </c>
      <c r="G117" s="27">
        <f t="shared" si="3"/>
        <v>62.788000000000004</v>
      </c>
      <c r="H117" s="27">
        <f>(E117*$E$5)*M117</f>
        <v>753.456</v>
      </c>
      <c r="I117" s="27">
        <f>(E117*$E$5)*N117</f>
        <v>1506.912</v>
      </c>
      <c r="J117" s="25" t="s">
        <v>726</v>
      </c>
      <c r="K117" s="25">
        <v>0.46</v>
      </c>
      <c r="L117" s="26">
        <v>1</v>
      </c>
      <c r="M117" s="21">
        <v>12</v>
      </c>
      <c r="N117" s="21">
        <v>24</v>
      </c>
    </row>
    <row r="118" spans="1:14" ht="14.25">
      <c r="A118" s="19" t="s">
        <v>727</v>
      </c>
      <c r="B118" s="20" t="s">
        <v>728</v>
      </c>
      <c r="C118" s="21" t="s">
        <v>406</v>
      </c>
      <c r="D118" s="21" t="s">
        <v>3334</v>
      </c>
      <c r="E118" s="22">
        <v>67.12</v>
      </c>
      <c r="F118" s="23">
        <f t="shared" si="1"/>
        <v>73.83200000000001</v>
      </c>
      <c r="G118" s="24">
        <f t="shared" si="3"/>
        <v>73.83200000000001</v>
      </c>
      <c r="H118" s="24">
        <f>(E118*$E$6)*M118</f>
        <v>738.32</v>
      </c>
      <c r="I118" s="24">
        <f>(E118*$E$6)*N118</f>
        <v>1476.64</v>
      </c>
      <c r="J118" s="25" t="s">
        <v>729</v>
      </c>
      <c r="K118" s="25">
        <v>0.63</v>
      </c>
      <c r="L118" s="26">
        <v>1</v>
      </c>
      <c r="M118" s="21">
        <v>10</v>
      </c>
      <c r="N118" s="21">
        <v>20</v>
      </c>
    </row>
    <row r="119" spans="1:14" ht="14.25">
      <c r="A119" s="19" t="s">
        <v>730</v>
      </c>
      <c r="B119" s="20" t="s">
        <v>731</v>
      </c>
      <c r="C119" s="21" t="s">
        <v>406</v>
      </c>
      <c r="D119" s="21" t="s">
        <v>3334</v>
      </c>
      <c r="E119" s="22">
        <v>67.12</v>
      </c>
      <c r="F119" s="23">
        <f t="shared" si="2"/>
        <v>73.83200000000001</v>
      </c>
      <c r="G119" s="27">
        <f t="shared" si="3"/>
        <v>73.83200000000001</v>
      </c>
      <c r="H119" s="27">
        <f>(E119*$E$5)*M119</f>
        <v>738.32</v>
      </c>
      <c r="I119" s="27">
        <f>(E119*$E$5)*N119</f>
        <v>1476.64</v>
      </c>
      <c r="J119" s="25" t="s">
        <v>732</v>
      </c>
      <c r="K119" s="25">
        <v>0.63</v>
      </c>
      <c r="L119" s="26">
        <v>1</v>
      </c>
      <c r="M119" s="21">
        <v>10</v>
      </c>
      <c r="N119" s="21">
        <v>20</v>
      </c>
    </row>
    <row r="120" spans="1:14" ht="14.25">
      <c r="A120" s="19" t="s">
        <v>733</v>
      </c>
      <c r="B120" s="20" t="s">
        <v>734</v>
      </c>
      <c r="C120" s="21" t="s">
        <v>413</v>
      </c>
      <c r="D120" s="21" t="s">
        <v>3334</v>
      </c>
      <c r="E120" s="22">
        <v>88.07</v>
      </c>
      <c r="F120" s="23">
        <f aca="true" t="shared" si="4" ref="F120:F182">E120*$E$6</f>
        <v>96.877</v>
      </c>
      <c r="G120" s="24">
        <f t="shared" si="3"/>
        <v>96.877</v>
      </c>
      <c r="H120" s="24">
        <f>(E120*$E$6)*M120</f>
        <v>581.262</v>
      </c>
      <c r="I120" s="24">
        <f>(E120*$E$6)*N120</f>
        <v>1162.524</v>
      </c>
      <c r="J120" s="25" t="s">
        <v>735</v>
      </c>
      <c r="K120" s="25">
        <v>1.13</v>
      </c>
      <c r="L120" s="26">
        <v>1</v>
      </c>
      <c r="M120" s="21">
        <v>6</v>
      </c>
      <c r="N120" s="21">
        <v>12</v>
      </c>
    </row>
    <row r="121" spans="1:14" ht="14.25">
      <c r="A121" s="19" t="s">
        <v>736</v>
      </c>
      <c r="B121" s="20" t="s">
        <v>737</v>
      </c>
      <c r="C121" s="21" t="s">
        <v>413</v>
      </c>
      <c r="D121" s="21" t="s">
        <v>3334</v>
      </c>
      <c r="E121" s="22">
        <v>88.07</v>
      </c>
      <c r="F121" s="23">
        <f aca="true" t="shared" si="5" ref="F121:F183">E121*$E$5</f>
        <v>96.877</v>
      </c>
      <c r="G121" s="27">
        <f t="shared" si="3"/>
        <v>96.877</v>
      </c>
      <c r="H121" s="27">
        <f>(E121*$E$5)*M121</f>
        <v>581.262</v>
      </c>
      <c r="I121" s="27">
        <f>(E121*$E$5)*N121</f>
        <v>1162.524</v>
      </c>
      <c r="J121" s="25" t="s">
        <v>738</v>
      </c>
      <c r="K121" s="25">
        <v>1.13</v>
      </c>
      <c r="L121" s="26">
        <v>1</v>
      </c>
      <c r="M121" s="21">
        <v>6</v>
      </c>
      <c r="N121" s="21">
        <v>12</v>
      </c>
    </row>
    <row r="122" spans="1:14" ht="14.25">
      <c r="A122" s="19" t="s">
        <v>739</v>
      </c>
      <c r="B122" s="20" t="s">
        <v>740</v>
      </c>
      <c r="C122" s="21" t="s">
        <v>378</v>
      </c>
      <c r="D122" s="21" t="s">
        <v>3335</v>
      </c>
      <c r="E122" s="22">
        <v>91.52</v>
      </c>
      <c r="F122" s="23">
        <f t="shared" si="4"/>
        <v>100.672</v>
      </c>
      <c r="G122" s="24">
        <f t="shared" si="3"/>
        <v>1006.72</v>
      </c>
      <c r="H122" s="24">
        <f>(E122*$E$6)*M122</f>
        <v>6040.32</v>
      </c>
      <c r="I122" s="24">
        <f>(E122*$E$6)*N122</f>
        <v>12080.64</v>
      </c>
      <c r="J122" s="25" t="s">
        <v>741</v>
      </c>
      <c r="K122" s="25">
        <v>0.2</v>
      </c>
      <c r="L122" s="26">
        <v>10</v>
      </c>
      <c r="M122" s="21">
        <v>60</v>
      </c>
      <c r="N122" s="21">
        <v>120</v>
      </c>
    </row>
    <row r="123" spans="1:14" ht="14.25">
      <c r="A123" s="19" t="s">
        <v>742</v>
      </c>
      <c r="B123" s="20" t="s">
        <v>743</v>
      </c>
      <c r="C123" s="21" t="s">
        <v>378</v>
      </c>
      <c r="D123" s="21" t="s">
        <v>3335</v>
      </c>
      <c r="E123" s="22">
        <v>91.52</v>
      </c>
      <c r="F123" s="23">
        <f t="shared" si="5"/>
        <v>100.672</v>
      </c>
      <c r="G123" s="27">
        <f t="shared" si="3"/>
        <v>1006.72</v>
      </c>
      <c r="H123" s="27">
        <f>(E123*$E$5)*M123</f>
        <v>6040.32</v>
      </c>
      <c r="I123" s="27">
        <f>(E123*$E$5)*N123</f>
        <v>12080.64</v>
      </c>
      <c r="J123" s="25" t="s">
        <v>744</v>
      </c>
      <c r="K123" s="25">
        <v>0.2</v>
      </c>
      <c r="L123" s="26">
        <v>10</v>
      </c>
      <c r="M123" s="21">
        <v>60</v>
      </c>
      <c r="N123" s="21">
        <v>120</v>
      </c>
    </row>
    <row r="124" spans="1:14" ht="14.25">
      <c r="A124" s="19" t="s">
        <v>745</v>
      </c>
      <c r="B124" s="20" t="s">
        <v>746</v>
      </c>
      <c r="C124" s="21" t="s">
        <v>747</v>
      </c>
      <c r="D124" s="21" t="s">
        <v>3335</v>
      </c>
      <c r="E124" s="22">
        <v>93.7427</v>
      </c>
      <c r="F124" s="23">
        <f t="shared" si="4"/>
        <v>103.11697000000001</v>
      </c>
      <c r="G124" s="24">
        <f t="shared" si="3"/>
        <v>1031.1697000000001</v>
      </c>
      <c r="H124" s="24">
        <f>(E124*$E$6)*M124</f>
        <v>5155.8485</v>
      </c>
      <c r="I124" s="24">
        <f>(E124*$E$6)*N124</f>
        <v>10311.697</v>
      </c>
      <c r="J124" s="25" t="s">
        <v>748</v>
      </c>
      <c r="K124" s="25">
        <v>0.28</v>
      </c>
      <c r="L124" s="26">
        <v>10</v>
      </c>
      <c r="M124" s="21">
        <v>50</v>
      </c>
      <c r="N124" s="21">
        <v>100</v>
      </c>
    </row>
    <row r="125" spans="1:14" ht="14.25">
      <c r="A125" s="19" t="s">
        <v>749</v>
      </c>
      <c r="B125" s="20" t="s">
        <v>750</v>
      </c>
      <c r="C125" s="21" t="s">
        <v>751</v>
      </c>
      <c r="D125" s="21" t="s">
        <v>3335</v>
      </c>
      <c r="E125" s="22">
        <v>93.7427</v>
      </c>
      <c r="F125" s="23">
        <f t="shared" si="5"/>
        <v>103.11697000000001</v>
      </c>
      <c r="G125" s="27">
        <f t="shared" si="3"/>
        <v>1031.1697000000001</v>
      </c>
      <c r="H125" s="27">
        <f>(E125*$E$5)*M125</f>
        <v>5155.8485</v>
      </c>
      <c r="I125" s="27">
        <f>(E125*$E$5)*N125</f>
        <v>10311.697</v>
      </c>
      <c r="J125" s="25" t="s">
        <v>752</v>
      </c>
      <c r="K125" s="25">
        <v>0.28</v>
      </c>
      <c r="L125" s="26">
        <v>10</v>
      </c>
      <c r="M125" s="21">
        <v>50</v>
      </c>
      <c r="N125" s="21">
        <v>100</v>
      </c>
    </row>
    <row r="126" spans="1:14" ht="14.25">
      <c r="A126" s="19" t="s">
        <v>753</v>
      </c>
      <c r="B126" s="20" t="s">
        <v>754</v>
      </c>
      <c r="C126" s="21" t="s">
        <v>755</v>
      </c>
      <c r="D126" s="21" t="s">
        <v>3335</v>
      </c>
      <c r="E126" s="22">
        <v>95.6794</v>
      </c>
      <c r="F126" s="23">
        <f t="shared" si="4"/>
        <v>105.24734000000001</v>
      </c>
      <c r="G126" s="24">
        <f t="shared" si="3"/>
        <v>526.2367</v>
      </c>
      <c r="H126" s="24">
        <f>(E126*$E$6)*M126</f>
        <v>4209.8936</v>
      </c>
      <c r="I126" s="24">
        <f>(E126*$E$6)*N126</f>
        <v>8419.7872</v>
      </c>
      <c r="J126" s="25" t="s">
        <v>756</v>
      </c>
      <c r="K126" s="25">
        <v>0.43</v>
      </c>
      <c r="L126" s="26">
        <v>5</v>
      </c>
      <c r="M126" s="21">
        <v>40</v>
      </c>
      <c r="N126" s="21">
        <v>80</v>
      </c>
    </row>
    <row r="127" spans="1:14" ht="14.25">
      <c r="A127" s="19" t="s">
        <v>757</v>
      </c>
      <c r="B127" s="20" t="s">
        <v>758</v>
      </c>
      <c r="C127" s="21" t="s">
        <v>755</v>
      </c>
      <c r="D127" s="21" t="s">
        <v>3335</v>
      </c>
      <c r="E127" s="22">
        <v>95.6794</v>
      </c>
      <c r="F127" s="23">
        <f t="shared" si="5"/>
        <v>105.24734000000001</v>
      </c>
      <c r="G127" s="27">
        <f t="shared" si="3"/>
        <v>526.2367</v>
      </c>
      <c r="H127" s="27">
        <f>(E127*$E$5)*M127</f>
        <v>4209.8936</v>
      </c>
      <c r="I127" s="27">
        <f>(E127*$E$5)*N127</f>
        <v>8419.7872</v>
      </c>
      <c r="J127" s="25" t="s">
        <v>759</v>
      </c>
      <c r="K127" s="25">
        <v>0.43</v>
      </c>
      <c r="L127" s="26">
        <v>5</v>
      </c>
      <c r="M127" s="21">
        <v>40</v>
      </c>
      <c r="N127" s="21">
        <v>80</v>
      </c>
    </row>
    <row r="128" spans="1:14" ht="14.25">
      <c r="A128" s="19" t="s">
        <v>760</v>
      </c>
      <c r="B128" s="20" t="s">
        <v>761</v>
      </c>
      <c r="C128" s="21" t="s">
        <v>385</v>
      </c>
      <c r="D128" s="21" t="s">
        <v>3335</v>
      </c>
      <c r="E128" s="22">
        <v>99.6</v>
      </c>
      <c r="F128" s="23">
        <f t="shared" si="4"/>
        <v>109.56</v>
      </c>
      <c r="G128" s="24">
        <f t="shared" si="3"/>
        <v>1095.6</v>
      </c>
      <c r="H128" s="24">
        <f>(E128*$E$6)*M128</f>
        <v>4382.4</v>
      </c>
      <c r="I128" s="24">
        <f>(E128*$E$6)*N128</f>
        <v>8764.8</v>
      </c>
      <c r="J128" s="25" t="s">
        <v>762</v>
      </c>
      <c r="K128" s="25">
        <v>0.28</v>
      </c>
      <c r="L128" s="26">
        <v>10</v>
      </c>
      <c r="M128" s="21">
        <v>40</v>
      </c>
      <c r="N128" s="21">
        <v>80</v>
      </c>
    </row>
    <row r="129" spans="1:14" ht="14.25">
      <c r="A129" s="19" t="s">
        <v>763</v>
      </c>
      <c r="B129" s="20" t="s">
        <v>764</v>
      </c>
      <c r="C129" s="21" t="s">
        <v>385</v>
      </c>
      <c r="D129" s="21" t="s">
        <v>3335</v>
      </c>
      <c r="E129" s="22">
        <v>99.6</v>
      </c>
      <c r="F129" s="23">
        <f t="shared" si="5"/>
        <v>109.56</v>
      </c>
      <c r="G129" s="27">
        <f t="shared" si="3"/>
        <v>1095.6</v>
      </c>
      <c r="H129" s="27">
        <f>(E129*$E$5)*M129</f>
        <v>4382.4</v>
      </c>
      <c r="I129" s="27">
        <f>(E129*$E$5)*N129</f>
        <v>8764.8</v>
      </c>
      <c r="J129" s="25" t="s">
        <v>765</v>
      </c>
      <c r="K129" s="25">
        <v>0.28</v>
      </c>
      <c r="L129" s="26">
        <v>10</v>
      </c>
      <c r="M129" s="21">
        <v>40</v>
      </c>
      <c r="N129" s="21">
        <v>80</v>
      </c>
    </row>
    <row r="130" spans="1:14" ht="14.25">
      <c r="A130" s="19" t="s">
        <v>766</v>
      </c>
      <c r="B130" s="20" t="s">
        <v>767</v>
      </c>
      <c r="C130" s="21" t="s">
        <v>528</v>
      </c>
      <c r="D130" s="21" t="s">
        <v>3335</v>
      </c>
      <c r="E130" s="22">
        <v>98.24</v>
      </c>
      <c r="F130" s="23">
        <f t="shared" si="4"/>
        <v>108.06400000000001</v>
      </c>
      <c r="G130" s="24">
        <f t="shared" si="3"/>
        <v>540.32</v>
      </c>
      <c r="H130" s="24">
        <f>(E130*$E$6)*M130</f>
        <v>7024.160000000001</v>
      </c>
      <c r="I130" s="24">
        <f>(E130*$E$6)*N130</f>
        <v>14048.320000000002</v>
      </c>
      <c r="J130" s="25" t="s">
        <v>768</v>
      </c>
      <c r="K130" s="25">
        <v>0.32</v>
      </c>
      <c r="L130" s="26">
        <v>5</v>
      </c>
      <c r="M130" s="21">
        <v>65</v>
      </c>
      <c r="N130" s="21">
        <v>130</v>
      </c>
    </row>
    <row r="131" spans="1:14" ht="14.25">
      <c r="A131" s="19" t="s">
        <v>769</v>
      </c>
      <c r="B131" s="20" t="s">
        <v>770</v>
      </c>
      <c r="C131" s="21" t="s">
        <v>528</v>
      </c>
      <c r="D131" s="21" t="s">
        <v>3335</v>
      </c>
      <c r="E131" s="22">
        <v>98.24</v>
      </c>
      <c r="F131" s="23">
        <f t="shared" si="5"/>
        <v>108.06400000000001</v>
      </c>
      <c r="G131" s="27">
        <f t="shared" si="3"/>
        <v>540.32</v>
      </c>
      <c r="H131" s="27">
        <f>(E131*$E$5)*M131</f>
        <v>7024.160000000001</v>
      </c>
      <c r="I131" s="27">
        <f>(E131*$E$5)*N131</f>
        <v>14048.320000000002</v>
      </c>
      <c r="J131" s="25" t="s">
        <v>771</v>
      </c>
      <c r="K131" s="25">
        <v>0.32</v>
      </c>
      <c r="L131" s="26">
        <v>5</v>
      </c>
      <c r="M131" s="21">
        <v>65</v>
      </c>
      <c r="N131" s="21">
        <v>130</v>
      </c>
    </row>
    <row r="132" spans="1:14" ht="14.25">
      <c r="A132" s="19" t="s">
        <v>772</v>
      </c>
      <c r="B132" s="20" t="s">
        <v>773</v>
      </c>
      <c r="C132" s="21" t="s">
        <v>774</v>
      </c>
      <c r="D132" s="21" t="s">
        <v>3335</v>
      </c>
      <c r="E132" s="22">
        <v>102.9447</v>
      </c>
      <c r="F132" s="23">
        <f t="shared" si="4"/>
        <v>113.23917</v>
      </c>
      <c r="G132" s="24">
        <f t="shared" si="3"/>
        <v>566.1958500000001</v>
      </c>
      <c r="H132" s="24">
        <f>(E132*$E$6)*M132</f>
        <v>4529.5668000000005</v>
      </c>
      <c r="I132" s="24">
        <f>(E132*$E$6)*N132</f>
        <v>9059.133600000001</v>
      </c>
      <c r="J132" s="25" t="s">
        <v>775</v>
      </c>
      <c r="K132" s="25">
        <v>0.43</v>
      </c>
      <c r="L132" s="26">
        <v>5</v>
      </c>
      <c r="M132" s="21">
        <v>40</v>
      </c>
      <c r="N132" s="21">
        <v>80</v>
      </c>
    </row>
    <row r="133" spans="1:14" ht="14.25">
      <c r="A133" s="19" t="s">
        <v>776</v>
      </c>
      <c r="B133" s="20" t="s">
        <v>777</v>
      </c>
      <c r="C133" s="21" t="s">
        <v>774</v>
      </c>
      <c r="D133" s="21" t="s">
        <v>3335</v>
      </c>
      <c r="E133" s="22">
        <v>102.9447</v>
      </c>
      <c r="F133" s="23">
        <f t="shared" si="5"/>
        <v>113.23917</v>
      </c>
      <c r="G133" s="27">
        <f t="shared" si="3"/>
        <v>566.1958500000001</v>
      </c>
      <c r="H133" s="27">
        <f>(E133*$E$5)*M133</f>
        <v>4529.5668000000005</v>
      </c>
      <c r="I133" s="27">
        <f>(E133*$E$5)*N133</f>
        <v>9059.133600000001</v>
      </c>
      <c r="J133" s="25" t="s">
        <v>778</v>
      </c>
      <c r="K133" s="25">
        <v>0.43</v>
      </c>
      <c r="L133" s="26">
        <v>5</v>
      </c>
      <c r="M133" s="21">
        <v>40</v>
      </c>
      <c r="N133" s="21">
        <v>80</v>
      </c>
    </row>
    <row r="134" spans="1:14" ht="14.25">
      <c r="A134" s="19" t="s">
        <v>779</v>
      </c>
      <c r="B134" s="20" t="s">
        <v>780</v>
      </c>
      <c r="C134" s="21" t="s">
        <v>781</v>
      </c>
      <c r="D134" s="21" t="s">
        <v>3335</v>
      </c>
      <c r="E134" s="22">
        <v>106.8823</v>
      </c>
      <c r="F134" s="23">
        <f t="shared" si="4"/>
        <v>117.57053</v>
      </c>
      <c r="G134" s="24">
        <f t="shared" si="3"/>
        <v>587.85265</v>
      </c>
      <c r="H134" s="24">
        <f>(E134*$E$6)*M134</f>
        <v>2351.4106</v>
      </c>
      <c r="I134" s="24">
        <f>(E134*$E$6)*N134</f>
        <v>4702.8212</v>
      </c>
      <c r="J134" s="25" t="s">
        <v>782</v>
      </c>
      <c r="K134" s="25">
        <v>0.72</v>
      </c>
      <c r="L134" s="26">
        <v>5</v>
      </c>
      <c r="M134" s="21">
        <v>20</v>
      </c>
      <c r="N134" s="21">
        <v>40</v>
      </c>
    </row>
    <row r="135" spans="1:14" ht="14.25">
      <c r="A135" s="19" t="s">
        <v>783</v>
      </c>
      <c r="B135" s="20" t="s">
        <v>784</v>
      </c>
      <c r="C135" s="21" t="s">
        <v>781</v>
      </c>
      <c r="D135" s="21" t="s">
        <v>3335</v>
      </c>
      <c r="E135" s="22">
        <v>106.8823</v>
      </c>
      <c r="F135" s="23">
        <f t="shared" si="5"/>
        <v>117.57053</v>
      </c>
      <c r="G135" s="27">
        <f t="shared" si="3"/>
        <v>587.85265</v>
      </c>
      <c r="H135" s="27">
        <f>(E135*$E$5)*M135</f>
        <v>2351.4106</v>
      </c>
      <c r="I135" s="27">
        <f>(E135*$E$5)*N135</f>
        <v>4702.8212</v>
      </c>
      <c r="J135" s="25" t="s">
        <v>785</v>
      </c>
      <c r="K135" s="25">
        <v>0.72</v>
      </c>
      <c r="L135" s="26">
        <v>5</v>
      </c>
      <c r="M135" s="21">
        <v>20</v>
      </c>
      <c r="N135" s="21">
        <v>40</v>
      </c>
    </row>
    <row r="136" spans="1:14" ht="14.25">
      <c r="A136" s="19" t="s">
        <v>786</v>
      </c>
      <c r="B136" s="20" t="s">
        <v>787</v>
      </c>
      <c r="C136" s="21" t="s">
        <v>392</v>
      </c>
      <c r="D136" s="21" t="s">
        <v>3335</v>
      </c>
      <c r="E136" s="22">
        <v>116.32</v>
      </c>
      <c r="F136" s="23">
        <f t="shared" si="4"/>
        <v>127.952</v>
      </c>
      <c r="G136" s="24">
        <f t="shared" si="3"/>
        <v>639.76</v>
      </c>
      <c r="H136" s="24">
        <f>(E136*$E$6)*M136</f>
        <v>3838.56</v>
      </c>
      <c r="I136" s="24">
        <f>(E136*$E$6)*N136</f>
        <v>7677.12</v>
      </c>
      <c r="J136" s="25" t="s">
        <v>788</v>
      </c>
      <c r="K136" s="25">
        <v>0.43</v>
      </c>
      <c r="L136" s="26">
        <v>5</v>
      </c>
      <c r="M136" s="21">
        <v>30</v>
      </c>
      <c r="N136" s="21">
        <v>60</v>
      </c>
    </row>
    <row r="137" spans="1:14" ht="14.25">
      <c r="A137" s="19" t="s">
        <v>789</v>
      </c>
      <c r="B137" s="20" t="s">
        <v>790</v>
      </c>
      <c r="C137" s="21" t="s">
        <v>392</v>
      </c>
      <c r="D137" s="21" t="s">
        <v>3335</v>
      </c>
      <c r="E137" s="22">
        <v>116.32</v>
      </c>
      <c r="F137" s="23">
        <f t="shared" si="5"/>
        <v>127.952</v>
      </c>
      <c r="G137" s="27">
        <f aca="true" t="shared" si="6" ref="G137:G200">(E137*$E$6)*L137</f>
        <v>639.76</v>
      </c>
      <c r="H137" s="27">
        <f>(E137*$E$5)*M137</f>
        <v>3838.56</v>
      </c>
      <c r="I137" s="27">
        <f>(E137*$E$5)*N137</f>
        <v>7677.12</v>
      </c>
      <c r="J137" s="25" t="s">
        <v>791</v>
      </c>
      <c r="K137" s="25">
        <v>0.43</v>
      </c>
      <c r="L137" s="26">
        <v>5</v>
      </c>
      <c r="M137" s="21">
        <v>30</v>
      </c>
      <c r="N137" s="21">
        <v>60</v>
      </c>
    </row>
    <row r="138" spans="1:14" ht="14.25">
      <c r="A138" s="19" t="s">
        <v>792</v>
      </c>
      <c r="B138" s="20" t="s">
        <v>793</v>
      </c>
      <c r="C138" s="21" t="s">
        <v>535</v>
      </c>
      <c r="D138" s="21" t="s">
        <v>3335</v>
      </c>
      <c r="E138" s="22">
        <v>110.27</v>
      </c>
      <c r="F138" s="23">
        <f t="shared" si="4"/>
        <v>121.29700000000001</v>
      </c>
      <c r="G138" s="24">
        <f t="shared" si="6"/>
        <v>606.485</v>
      </c>
      <c r="H138" s="24">
        <f>(E138*$E$6)*M138</f>
        <v>3638.9100000000003</v>
      </c>
      <c r="I138" s="24">
        <f>(E138*$E$6)*N138</f>
        <v>7277.820000000001</v>
      </c>
      <c r="J138" s="25" t="s">
        <v>794</v>
      </c>
      <c r="K138" s="25">
        <v>0.5</v>
      </c>
      <c r="L138" s="26">
        <v>5</v>
      </c>
      <c r="M138" s="21">
        <v>30</v>
      </c>
      <c r="N138" s="21">
        <v>60</v>
      </c>
    </row>
    <row r="139" spans="1:14" ht="14.25">
      <c r="A139" s="19" t="s">
        <v>795</v>
      </c>
      <c r="B139" s="20" t="s">
        <v>796</v>
      </c>
      <c r="C139" s="21" t="s">
        <v>535</v>
      </c>
      <c r="D139" s="21" t="s">
        <v>3335</v>
      </c>
      <c r="E139" s="22">
        <v>110.27</v>
      </c>
      <c r="F139" s="23">
        <f t="shared" si="5"/>
        <v>121.29700000000001</v>
      </c>
      <c r="G139" s="27">
        <f t="shared" si="6"/>
        <v>606.485</v>
      </c>
      <c r="H139" s="27">
        <f>(E139*$E$5)*M139</f>
        <v>3638.9100000000003</v>
      </c>
      <c r="I139" s="27">
        <f>(E139*$E$5)*N139</f>
        <v>7277.820000000001</v>
      </c>
      <c r="J139" s="25" t="s">
        <v>797</v>
      </c>
      <c r="K139" s="25">
        <v>0.5</v>
      </c>
      <c r="L139" s="26">
        <v>5</v>
      </c>
      <c r="M139" s="21">
        <v>30</v>
      </c>
      <c r="N139" s="21">
        <v>60</v>
      </c>
    </row>
    <row r="140" spans="1:14" ht="14.25">
      <c r="A140" s="19" t="s">
        <v>798</v>
      </c>
      <c r="B140" s="20" t="s">
        <v>799</v>
      </c>
      <c r="C140" s="21" t="s">
        <v>542</v>
      </c>
      <c r="D140" s="21" t="s">
        <v>3335</v>
      </c>
      <c r="E140" s="22">
        <v>110.68</v>
      </c>
      <c r="F140" s="23">
        <f t="shared" si="4"/>
        <v>121.74800000000002</v>
      </c>
      <c r="G140" s="24">
        <f t="shared" si="6"/>
        <v>608.7400000000001</v>
      </c>
      <c r="H140" s="24">
        <f>(E140*$E$6)*M140</f>
        <v>3652.4400000000005</v>
      </c>
      <c r="I140" s="24">
        <f>(E140*$E$6)*N140</f>
        <v>7304.880000000001</v>
      </c>
      <c r="J140" s="25" t="s">
        <v>800</v>
      </c>
      <c r="K140" s="25">
        <v>0.43</v>
      </c>
      <c r="L140" s="26">
        <v>5</v>
      </c>
      <c r="M140" s="21">
        <v>30</v>
      </c>
      <c r="N140" s="21">
        <v>60</v>
      </c>
    </row>
    <row r="141" spans="1:14" ht="14.25">
      <c r="A141" s="19" t="s">
        <v>801</v>
      </c>
      <c r="B141" s="20" t="s">
        <v>802</v>
      </c>
      <c r="C141" s="21" t="s">
        <v>542</v>
      </c>
      <c r="D141" s="21" t="s">
        <v>3335</v>
      </c>
      <c r="E141" s="22">
        <v>110.68</v>
      </c>
      <c r="F141" s="23">
        <f t="shared" si="5"/>
        <v>121.74800000000002</v>
      </c>
      <c r="G141" s="27">
        <f t="shared" si="6"/>
        <v>608.7400000000001</v>
      </c>
      <c r="H141" s="27">
        <f>(E141*$E$5)*M141</f>
        <v>3652.4400000000005</v>
      </c>
      <c r="I141" s="27">
        <f>(E141*$E$5)*N141</f>
        <v>7304.880000000001</v>
      </c>
      <c r="J141" s="25" t="s">
        <v>803</v>
      </c>
      <c r="K141" s="25">
        <v>0.43</v>
      </c>
      <c r="L141" s="26">
        <v>5</v>
      </c>
      <c r="M141" s="21">
        <v>30</v>
      </c>
      <c r="N141" s="21">
        <v>60</v>
      </c>
    </row>
    <row r="142" spans="1:14" ht="14.25">
      <c r="A142" s="19" t="s">
        <v>804</v>
      </c>
      <c r="B142" s="20" t="s">
        <v>805</v>
      </c>
      <c r="C142" s="21" t="s">
        <v>806</v>
      </c>
      <c r="D142" s="21" t="s">
        <v>3335</v>
      </c>
      <c r="E142" s="22">
        <v>117.82840000000002</v>
      </c>
      <c r="F142" s="23">
        <f t="shared" si="4"/>
        <v>129.61124000000004</v>
      </c>
      <c r="G142" s="24">
        <f t="shared" si="6"/>
        <v>648.0562000000002</v>
      </c>
      <c r="H142" s="24">
        <f>(E142*$E$6)*M142</f>
        <v>3240.281000000001</v>
      </c>
      <c r="I142" s="24">
        <f>(E142*$E$6)*N142</f>
        <v>6480.562000000002</v>
      </c>
      <c r="J142" s="25" t="s">
        <v>807</v>
      </c>
      <c r="K142" s="25">
        <v>0.69</v>
      </c>
      <c r="L142" s="26">
        <v>5</v>
      </c>
      <c r="M142" s="21">
        <v>25</v>
      </c>
      <c r="N142" s="21">
        <v>50</v>
      </c>
    </row>
    <row r="143" spans="1:14" ht="14.25">
      <c r="A143" s="19" t="s">
        <v>808</v>
      </c>
      <c r="B143" s="20" t="s">
        <v>809</v>
      </c>
      <c r="C143" s="21" t="s">
        <v>806</v>
      </c>
      <c r="D143" s="21" t="s">
        <v>3335</v>
      </c>
      <c r="E143" s="22">
        <v>117.82840000000002</v>
      </c>
      <c r="F143" s="23">
        <f t="shared" si="5"/>
        <v>129.61124000000004</v>
      </c>
      <c r="G143" s="27">
        <f t="shared" si="6"/>
        <v>648.0562000000002</v>
      </c>
      <c r="H143" s="27">
        <f>(E143*$E$5)*M143</f>
        <v>3240.281000000001</v>
      </c>
      <c r="I143" s="27">
        <f>(E143*$E$5)*N143</f>
        <v>6480.562000000002</v>
      </c>
      <c r="J143" s="25" t="s">
        <v>810</v>
      </c>
      <c r="K143" s="25">
        <v>0.69</v>
      </c>
      <c r="L143" s="26">
        <v>5</v>
      </c>
      <c r="M143" s="21">
        <v>25</v>
      </c>
      <c r="N143" s="21">
        <v>50</v>
      </c>
    </row>
    <row r="144" spans="1:14" ht="14.25">
      <c r="A144" s="19" t="s">
        <v>811</v>
      </c>
      <c r="B144" s="20" t="s">
        <v>812</v>
      </c>
      <c r="C144" s="21" t="s">
        <v>813</v>
      </c>
      <c r="D144" s="21" t="s">
        <v>3335</v>
      </c>
      <c r="E144" s="22">
        <v>121.05980000000001</v>
      </c>
      <c r="F144" s="23">
        <f t="shared" si="4"/>
        <v>133.16578</v>
      </c>
      <c r="G144" s="24">
        <f t="shared" si="6"/>
        <v>665.8289000000001</v>
      </c>
      <c r="H144" s="24">
        <f>(E144*$E$6)*M144</f>
        <v>2663.3156000000004</v>
      </c>
      <c r="I144" s="24">
        <f>(E144*$E$6)*N144</f>
        <v>5326.631200000001</v>
      </c>
      <c r="J144" s="25" t="s">
        <v>814</v>
      </c>
      <c r="K144" s="25">
        <v>0.8</v>
      </c>
      <c r="L144" s="26">
        <v>5</v>
      </c>
      <c r="M144" s="21">
        <v>20</v>
      </c>
      <c r="N144" s="21">
        <v>40</v>
      </c>
    </row>
    <row r="145" spans="1:14" ht="14.25">
      <c r="A145" s="19" t="s">
        <v>815</v>
      </c>
      <c r="B145" s="20" t="s">
        <v>816</v>
      </c>
      <c r="C145" s="21" t="s">
        <v>813</v>
      </c>
      <c r="D145" s="21" t="s">
        <v>3335</v>
      </c>
      <c r="E145" s="22">
        <v>121.05980000000001</v>
      </c>
      <c r="F145" s="23">
        <f t="shared" si="5"/>
        <v>133.16578</v>
      </c>
      <c r="G145" s="27">
        <f t="shared" si="6"/>
        <v>665.8289000000001</v>
      </c>
      <c r="H145" s="27">
        <f>(E145*$E$5)*M145</f>
        <v>2663.3156000000004</v>
      </c>
      <c r="I145" s="27">
        <f>(E145*$E$5)*N145</f>
        <v>5326.631200000001</v>
      </c>
      <c r="J145" s="25" t="s">
        <v>817</v>
      </c>
      <c r="K145" s="25">
        <v>0.8</v>
      </c>
      <c r="L145" s="26">
        <v>5</v>
      </c>
      <c r="M145" s="21">
        <v>20</v>
      </c>
      <c r="N145" s="21">
        <v>40</v>
      </c>
    </row>
    <row r="146" spans="1:14" ht="14.25">
      <c r="A146" s="19" t="s">
        <v>818</v>
      </c>
      <c r="B146" s="20" t="s">
        <v>819</v>
      </c>
      <c r="C146" s="21" t="s">
        <v>399</v>
      </c>
      <c r="D146" s="21" t="s">
        <v>3335</v>
      </c>
      <c r="E146" s="22">
        <v>199.08</v>
      </c>
      <c r="F146" s="23">
        <f t="shared" si="4"/>
        <v>218.98800000000003</v>
      </c>
      <c r="G146" s="24">
        <f t="shared" si="6"/>
        <v>218.98800000000003</v>
      </c>
      <c r="H146" s="24">
        <f>(E146*$E$6)*M146</f>
        <v>3284.8200000000006</v>
      </c>
      <c r="I146" s="24">
        <f>(E146*$E$6)*N146</f>
        <v>6569.640000000001</v>
      </c>
      <c r="J146" s="25" t="s">
        <v>820</v>
      </c>
      <c r="K146" s="25">
        <v>0.74</v>
      </c>
      <c r="L146" s="26">
        <v>1</v>
      </c>
      <c r="M146" s="21">
        <v>15</v>
      </c>
      <c r="N146" s="21">
        <v>30</v>
      </c>
    </row>
    <row r="147" spans="1:14" ht="14.25">
      <c r="A147" s="19" t="s">
        <v>821</v>
      </c>
      <c r="B147" s="20" t="s">
        <v>822</v>
      </c>
      <c r="C147" s="21" t="s">
        <v>399</v>
      </c>
      <c r="D147" s="21" t="s">
        <v>3335</v>
      </c>
      <c r="E147" s="22">
        <v>199.08</v>
      </c>
      <c r="F147" s="23">
        <f t="shared" si="5"/>
        <v>218.98800000000003</v>
      </c>
      <c r="G147" s="27">
        <f t="shared" si="6"/>
        <v>218.98800000000003</v>
      </c>
      <c r="H147" s="27">
        <f>(E147*$E$5)*M147</f>
        <v>3284.8200000000006</v>
      </c>
      <c r="I147" s="27">
        <f>(E147*$E$5)*N147</f>
        <v>6569.640000000001</v>
      </c>
      <c r="J147" s="25" t="s">
        <v>823</v>
      </c>
      <c r="K147" s="25">
        <v>0.74</v>
      </c>
      <c r="L147" s="26">
        <v>1</v>
      </c>
      <c r="M147" s="21">
        <v>15</v>
      </c>
      <c r="N147" s="21">
        <v>30</v>
      </c>
    </row>
    <row r="148" spans="1:14" ht="14.25">
      <c r="A148" s="19" t="s">
        <v>824</v>
      </c>
      <c r="B148" s="20" t="s">
        <v>825</v>
      </c>
      <c r="C148" s="21" t="s">
        <v>549</v>
      </c>
      <c r="D148" s="21" t="s">
        <v>3335</v>
      </c>
      <c r="E148" s="22">
        <v>194.6584</v>
      </c>
      <c r="F148" s="23">
        <f t="shared" si="4"/>
        <v>214.12424000000001</v>
      </c>
      <c r="G148" s="24">
        <f t="shared" si="6"/>
        <v>214.12424000000001</v>
      </c>
      <c r="H148" s="24">
        <f>(E148*$E$6)*M148</f>
        <v>3211.8636</v>
      </c>
      <c r="I148" s="24">
        <f>(E148*$E$6)*N148</f>
        <v>6423.7272</v>
      </c>
      <c r="J148" s="25" t="s">
        <v>826</v>
      </c>
      <c r="K148" s="25">
        <v>0.81</v>
      </c>
      <c r="L148" s="26">
        <v>1</v>
      </c>
      <c r="M148" s="21">
        <v>15</v>
      </c>
      <c r="N148" s="21">
        <v>30</v>
      </c>
    </row>
    <row r="149" spans="1:14" ht="14.25">
      <c r="A149" s="19" t="s">
        <v>827</v>
      </c>
      <c r="B149" s="20" t="s">
        <v>828</v>
      </c>
      <c r="C149" s="21" t="s">
        <v>549</v>
      </c>
      <c r="D149" s="21" t="s">
        <v>3335</v>
      </c>
      <c r="E149" s="22">
        <v>194.6584</v>
      </c>
      <c r="F149" s="23">
        <f t="shared" si="5"/>
        <v>214.12424000000001</v>
      </c>
      <c r="G149" s="27">
        <f t="shared" si="6"/>
        <v>214.12424000000001</v>
      </c>
      <c r="H149" s="27">
        <f>(E149*$E$5)*M149</f>
        <v>3211.8636</v>
      </c>
      <c r="I149" s="27">
        <f>(E149*$E$5)*N149</f>
        <v>6423.7272</v>
      </c>
      <c r="J149" s="25" t="s">
        <v>829</v>
      </c>
      <c r="K149" s="25">
        <v>0.81</v>
      </c>
      <c r="L149" s="26">
        <v>1</v>
      </c>
      <c r="M149" s="21">
        <v>15</v>
      </c>
      <c r="N149" s="21">
        <v>30</v>
      </c>
    </row>
    <row r="150" spans="1:14" ht="14.25">
      <c r="A150" s="19" t="s">
        <v>830</v>
      </c>
      <c r="B150" s="20" t="s">
        <v>831</v>
      </c>
      <c r="C150" s="21" t="s">
        <v>563</v>
      </c>
      <c r="D150" s="21" t="s">
        <v>3335</v>
      </c>
      <c r="E150" s="22">
        <v>196.49220000000003</v>
      </c>
      <c r="F150" s="23">
        <f t="shared" si="4"/>
        <v>216.14142000000004</v>
      </c>
      <c r="G150" s="24">
        <f t="shared" si="6"/>
        <v>216.14142000000004</v>
      </c>
      <c r="H150" s="24">
        <f>(E150*$E$6)*M150</f>
        <v>3242.1213000000007</v>
      </c>
      <c r="I150" s="24">
        <f>(E150*$E$6)*N150</f>
        <v>6484.242600000001</v>
      </c>
      <c r="J150" s="25" t="s">
        <v>832</v>
      </c>
      <c r="K150" s="25">
        <v>0.63</v>
      </c>
      <c r="L150" s="26">
        <v>1</v>
      </c>
      <c r="M150" s="21">
        <v>15</v>
      </c>
      <c r="N150" s="21">
        <v>30</v>
      </c>
    </row>
    <row r="151" spans="1:14" ht="14.25">
      <c r="A151" s="19" t="s">
        <v>833</v>
      </c>
      <c r="B151" s="20" t="s">
        <v>834</v>
      </c>
      <c r="C151" s="21" t="s">
        <v>563</v>
      </c>
      <c r="D151" s="21" t="s">
        <v>3335</v>
      </c>
      <c r="E151" s="22">
        <v>196.49220000000003</v>
      </c>
      <c r="F151" s="23">
        <f t="shared" si="5"/>
        <v>216.14142000000004</v>
      </c>
      <c r="G151" s="27">
        <f t="shared" si="6"/>
        <v>216.14142000000004</v>
      </c>
      <c r="H151" s="27">
        <f>(E151*$E$5)*M151</f>
        <v>3242.1213000000007</v>
      </c>
      <c r="I151" s="27">
        <f>(E151*$E$5)*N151</f>
        <v>6484.242600000001</v>
      </c>
      <c r="J151" s="25" t="s">
        <v>835</v>
      </c>
      <c r="K151" s="25">
        <v>0.63</v>
      </c>
      <c r="L151" s="26">
        <v>1</v>
      </c>
      <c r="M151" s="21">
        <v>15</v>
      </c>
      <c r="N151" s="21">
        <v>30</v>
      </c>
    </row>
    <row r="152" spans="1:14" ht="14.25">
      <c r="A152" s="19" t="s">
        <v>836</v>
      </c>
      <c r="B152" s="20" t="s">
        <v>837</v>
      </c>
      <c r="C152" s="21" t="s">
        <v>838</v>
      </c>
      <c r="D152" s="21" t="s">
        <v>3335</v>
      </c>
      <c r="E152" s="22">
        <v>201.2304</v>
      </c>
      <c r="F152" s="23">
        <f t="shared" si="4"/>
        <v>221.35344000000003</v>
      </c>
      <c r="G152" s="24">
        <f t="shared" si="6"/>
        <v>221.35344000000003</v>
      </c>
      <c r="H152" s="24">
        <f>(E152*$E$6)*M152</f>
        <v>3320.3016000000007</v>
      </c>
      <c r="I152" s="24">
        <f>(E152*$E$6)*N152</f>
        <v>6640.603200000001</v>
      </c>
      <c r="J152" s="25" t="s">
        <v>839</v>
      </c>
      <c r="K152" s="25">
        <v>0.69</v>
      </c>
      <c r="L152" s="26">
        <v>1</v>
      </c>
      <c r="M152" s="21">
        <v>15</v>
      </c>
      <c r="N152" s="21">
        <v>30</v>
      </c>
    </row>
    <row r="153" spans="1:14" ht="14.25">
      <c r="A153" s="19" t="s">
        <v>840</v>
      </c>
      <c r="B153" s="20" t="s">
        <v>841</v>
      </c>
      <c r="C153" s="21" t="s">
        <v>838</v>
      </c>
      <c r="D153" s="21" t="s">
        <v>3335</v>
      </c>
      <c r="E153" s="22">
        <v>201.2304</v>
      </c>
      <c r="F153" s="23">
        <f t="shared" si="5"/>
        <v>221.35344000000003</v>
      </c>
      <c r="G153" s="27">
        <f t="shared" si="6"/>
        <v>221.35344000000003</v>
      </c>
      <c r="H153" s="27">
        <f>(E153*$E$5)*M153</f>
        <v>3320.3016000000007</v>
      </c>
      <c r="I153" s="27">
        <f>(E153*$E$5)*N153</f>
        <v>6640.603200000001</v>
      </c>
      <c r="J153" s="25" t="s">
        <v>842</v>
      </c>
      <c r="K153" s="25">
        <v>0.69</v>
      </c>
      <c r="L153" s="26">
        <v>1</v>
      </c>
      <c r="M153" s="21">
        <v>15</v>
      </c>
      <c r="N153" s="21">
        <v>30</v>
      </c>
    </row>
    <row r="154" spans="1:14" ht="14.25">
      <c r="A154" s="19" t="s">
        <v>843</v>
      </c>
      <c r="B154" s="20" t="s">
        <v>844</v>
      </c>
      <c r="C154" s="21" t="s">
        <v>406</v>
      </c>
      <c r="D154" s="21" t="s">
        <v>3335</v>
      </c>
      <c r="E154" s="22">
        <v>234.22820000000002</v>
      </c>
      <c r="F154" s="23">
        <f t="shared" si="4"/>
        <v>257.65102</v>
      </c>
      <c r="G154" s="24">
        <f t="shared" si="6"/>
        <v>257.65102</v>
      </c>
      <c r="H154" s="24">
        <f>(E154*$E$6)*M154</f>
        <v>2576.5102</v>
      </c>
      <c r="I154" s="24">
        <f>(E154*$E$6)*N154</f>
        <v>5153.0204</v>
      </c>
      <c r="J154" s="25" t="s">
        <v>845</v>
      </c>
      <c r="K154" s="25">
        <v>0.64</v>
      </c>
      <c r="L154" s="26">
        <v>1</v>
      </c>
      <c r="M154" s="21">
        <v>10</v>
      </c>
      <c r="N154" s="21">
        <v>20</v>
      </c>
    </row>
    <row r="155" spans="1:14" ht="14.25">
      <c r="A155" s="19" t="s">
        <v>846</v>
      </c>
      <c r="B155" s="20" t="s">
        <v>847</v>
      </c>
      <c r="C155" s="21" t="s">
        <v>406</v>
      </c>
      <c r="D155" s="21" t="s">
        <v>3335</v>
      </c>
      <c r="E155" s="22">
        <v>234.22820000000002</v>
      </c>
      <c r="F155" s="23">
        <f t="shared" si="5"/>
        <v>257.65102</v>
      </c>
      <c r="G155" s="27">
        <f t="shared" si="6"/>
        <v>257.65102</v>
      </c>
      <c r="H155" s="27">
        <f>(E155*$E$5)*M155</f>
        <v>2576.5102</v>
      </c>
      <c r="I155" s="27">
        <f>(E155*$E$5)*N155</f>
        <v>5153.0204</v>
      </c>
      <c r="J155" s="25" t="s">
        <v>848</v>
      </c>
      <c r="K155" s="25">
        <v>0.64</v>
      </c>
      <c r="L155" s="26">
        <v>1</v>
      </c>
      <c r="M155" s="21">
        <v>10</v>
      </c>
      <c r="N155" s="21">
        <v>20</v>
      </c>
    </row>
    <row r="156" spans="1:14" ht="14.25">
      <c r="A156" s="19" t="s">
        <v>849</v>
      </c>
      <c r="B156" s="20" t="s">
        <v>850</v>
      </c>
      <c r="C156" s="21" t="s">
        <v>584</v>
      </c>
      <c r="D156" s="21" t="s">
        <v>3335</v>
      </c>
      <c r="E156" s="22">
        <v>193.5242</v>
      </c>
      <c r="F156" s="23">
        <f t="shared" si="4"/>
        <v>212.87662000000003</v>
      </c>
      <c r="G156" s="24">
        <f t="shared" si="6"/>
        <v>212.87662000000003</v>
      </c>
      <c r="H156" s="24">
        <f>(E156*$E$6)*M156</f>
        <v>2128.7662000000005</v>
      </c>
      <c r="I156" s="24">
        <f>(E156*$E$6)*N156</f>
        <v>4257.532400000001</v>
      </c>
      <c r="J156" s="25" t="s">
        <v>851</v>
      </c>
      <c r="K156" s="25">
        <v>1.26</v>
      </c>
      <c r="L156" s="26">
        <v>1</v>
      </c>
      <c r="M156" s="21">
        <v>10</v>
      </c>
      <c r="N156" s="21">
        <v>20</v>
      </c>
    </row>
    <row r="157" spans="1:14" ht="14.25">
      <c r="A157" s="19" t="s">
        <v>852</v>
      </c>
      <c r="B157" s="20" t="s">
        <v>853</v>
      </c>
      <c r="C157" s="21" t="s">
        <v>584</v>
      </c>
      <c r="D157" s="21" t="s">
        <v>3335</v>
      </c>
      <c r="E157" s="22">
        <v>193.5242</v>
      </c>
      <c r="F157" s="23">
        <f t="shared" si="5"/>
        <v>212.87662000000003</v>
      </c>
      <c r="G157" s="27">
        <f t="shared" si="6"/>
        <v>212.87662000000003</v>
      </c>
      <c r="H157" s="27">
        <f>(E157*$E$5)*M157</f>
        <v>2128.7662000000005</v>
      </c>
      <c r="I157" s="27">
        <f>(E157*$E$5)*N157</f>
        <v>4257.532400000001</v>
      </c>
      <c r="J157" s="25" t="s">
        <v>854</v>
      </c>
      <c r="K157" s="25">
        <v>1.26</v>
      </c>
      <c r="L157" s="26">
        <v>1</v>
      </c>
      <c r="M157" s="21">
        <v>10</v>
      </c>
      <c r="N157" s="21">
        <v>20</v>
      </c>
    </row>
    <row r="158" spans="1:14" ht="14.25">
      <c r="A158" s="19" t="s">
        <v>855</v>
      </c>
      <c r="B158" s="20" t="s">
        <v>856</v>
      </c>
      <c r="C158" s="21" t="s">
        <v>591</v>
      </c>
      <c r="D158" s="21" t="s">
        <v>3335</v>
      </c>
      <c r="E158" s="22">
        <v>194.4252</v>
      </c>
      <c r="F158" s="23">
        <f t="shared" si="4"/>
        <v>213.86772000000002</v>
      </c>
      <c r="G158" s="24">
        <f t="shared" si="6"/>
        <v>213.86772000000002</v>
      </c>
      <c r="H158" s="24">
        <f>(E158*$E$6)*M158</f>
        <v>3208.0158</v>
      </c>
      <c r="I158" s="24">
        <f>(E158*$E$6)*N158</f>
        <v>6416.0316</v>
      </c>
      <c r="J158" s="25" t="s">
        <v>857</v>
      </c>
      <c r="K158" s="25">
        <v>0.63</v>
      </c>
      <c r="L158" s="26">
        <v>1</v>
      </c>
      <c r="M158" s="21">
        <v>15</v>
      </c>
      <c r="N158" s="21">
        <v>30</v>
      </c>
    </row>
    <row r="159" spans="1:14" ht="14.25">
      <c r="A159" s="19" t="s">
        <v>858</v>
      </c>
      <c r="B159" s="20" t="s">
        <v>859</v>
      </c>
      <c r="C159" s="21" t="s">
        <v>591</v>
      </c>
      <c r="D159" s="21" t="s">
        <v>3335</v>
      </c>
      <c r="E159" s="22">
        <v>194.4252</v>
      </c>
      <c r="F159" s="23">
        <f t="shared" si="5"/>
        <v>213.86772000000002</v>
      </c>
      <c r="G159" s="27">
        <f t="shared" si="6"/>
        <v>213.86772000000002</v>
      </c>
      <c r="H159" s="27">
        <f>(E159*$E$5)*M159</f>
        <v>3208.0158</v>
      </c>
      <c r="I159" s="27">
        <f>(E159*$E$5)*N159</f>
        <v>6416.0316</v>
      </c>
      <c r="J159" s="25" t="s">
        <v>860</v>
      </c>
      <c r="K159" s="25">
        <v>0.63</v>
      </c>
      <c r="L159" s="26">
        <v>1</v>
      </c>
      <c r="M159" s="21">
        <v>15</v>
      </c>
      <c r="N159" s="21">
        <v>30</v>
      </c>
    </row>
    <row r="160" spans="1:14" ht="14.25">
      <c r="A160" s="19" t="s">
        <v>861</v>
      </c>
      <c r="B160" s="20" t="s">
        <v>862</v>
      </c>
      <c r="C160" s="21" t="s">
        <v>863</v>
      </c>
      <c r="D160" s="21" t="s">
        <v>3335</v>
      </c>
      <c r="E160" s="22">
        <v>238.9558</v>
      </c>
      <c r="F160" s="23">
        <f t="shared" si="4"/>
        <v>262.85138</v>
      </c>
      <c r="G160" s="24">
        <f t="shared" si="6"/>
        <v>262.85138</v>
      </c>
      <c r="H160" s="24">
        <f>(E160*$E$6)*M160</f>
        <v>2628.5138</v>
      </c>
      <c r="I160" s="24">
        <f>(E160*$E$6)*N160</f>
        <v>5257.0276</v>
      </c>
      <c r="J160" s="25" t="s">
        <v>864</v>
      </c>
      <c r="K160" s="25">
        <v>1.21</v>
      </c>
      <c r="L160" s="26">
        <v>1</v>
      </c>
      <c r="M160" s="21">
        <v>10</v>
      </c>
      <c r="N160" s="21">
        <v>20</v>
      </c>
    </row>
    <row r="161" spans="1:14" ht="14.25">
      <c r="A161" s="19" t="s">
        <v>865</v>
      </c>
      <c r="B161" s="20" t="s">
        <v>866</v>
      </c>
      <c r="C161" s="21" t="s">
        <v>863</v>
      </c>
      <c r="D161" s="21" t="s">
        <v>3335</v>
      </c>
      <c r="E161" s="22">
        <v>238.9558</v>
      </c>
      <c r="F161" s="23">
        <f t="shared" si="5"/>
        <v>262.85138</v>
      </c>
      <c r="G161" s="27">
        <f t="shared" si="6"/>
        <v>262.85138</v>
      </c>
      <c r="H161" s="27">
        <f>(E161*$E$5)*M161</f>
        <v>2628.5138</v>
      </c>
      <c r="I161" s="27">
        <f>(E161*$E$5)*N161</f>
        <v>5257.0276</v>
      </c>
      <c r="J161" s="25" t="s">
        <v>867</v>
      </c>
      <c r="K161" s="25">
        <v>1.21</v>
      </c>
      <c r="L161" s="26">
        <v>1</v>
      </c>
      <c r="M161" s="21">
        <v>10</v>
      </c>
      <c r="N161" s="21">
        <v>20</v>
      </c>
    </row>
    <row r="162" spans="1:14" ht="14.25">
      <c r="A162" s="19" t="s">
        <v>868</v>
      </c>
      <c r="B162" s="20" t="s">
        <v>869</v>
      </c>
      <c r="C162" s="21" t="s">
        <v>413</v>
      </c>
      <c r="D162" s="21" t="s">
        <v>3335</v>
      </c>
      <c r="E162" s="22">
        <v>235.31</v>
      </c>
      <c r="F162" s="23">
        <f t="shared" si="4"/>
        <v>258.841</v>
      </c>
      <c r="G162" s="24">
        <f t="shared" si="6"/>
        <v>258.841</v>
      </c>
      <c r="H162" s="24">
        <f>(E162*$E$6)*M162</f>
        <v>2070.728</v>
      </c>
      <c r="I162" s="24">
        <f>(E162*$E$6)*N162</f>
        <v>4141.456</v>
      </c>
      <c r="J162" s="25" t="s">
        <v>870</v>
      </c>
      <c r="K162" s="25">
        <v>1.04</v>
      </c>
      <c r="L162" s="26">
        <v>1</v>
      </c>
      <c r="M162" s="21">
        <v>8</v>
      </c>
      <c r="N162" s="21">
        <v>16</v>
      </c>
    </row>
    <row r="163" spans="1:14" ht="14.25">
      <c r="A163" s="19" t="s">
        <v>871</v>
      </c>
      <c r="B163" s="20" t="s">
        <v>872</v>
      </c>
      <c r="C163" s="21" t="s">
        <v>413</v>
      </c>
      <c r="D163" s="21" t="s">
        <v>3335</v>
      </c>
      <c r="E163" s="22">
        <v>235.31</v>
      </c>
      <c r="F163" s="23">
        <f t="shared" si="5"/>
        <v>258.841</v>
      </c>
      <c r="G163" s="27">
        <f t="shared" si="6"/>
        <v>258.841</v>
      </c>
      <c r="H163" s="27">
        <f>(E163*$E$5)*M163</f>
        <v>2070.728</v>
      </c>
      <c r="I163" s="27">
        <f>(E163*$E$5)*N163</f>
        <v>4141.456</v>
      </c>
      <c r="J163" s="25" t="s">
        <v>873</v>
      </c>
      <c r="K163" s="25">
        <v>1.04</v>
      </c>
      <c r="L163" s="26">
        <v>1</v>
      </c>
      <c r="M163" s="21">
        <v>8</v>
      </c>
      <c r="N163" s="21">
        <v>16</v>
      </c>
    </row>
    <row r="164" spans="1:14" ht="14.25">
      <c r="A164" s="19" t="s">
        <v>874</v>
      </c>
      <c r="B164" s="20" t="s">
        <v>875</v>
      </c>
      <c r="C164" s="21" t="s">
        <v>619</v>
      </c>
      <c r="D164" s="21" t="s">
        <v>3335</v>
      </c>
      <c r="E164" s="22">
        <v>230.93160000000003</v>
      </c>
      <c r="F164" s="23">
        <f t="shared" si="4"/>
        <v>254.02476000000004</v>
      </c>
      <c r="G164" s="24">
        <f t="shared" si="6"/>
        <v>254.02476000000004</v>
      </c>
      <c r="H164" s="24">
        <f>(E164*$E$6)*M164</f>
        <v>2540.2476000000006</v>
      </c>
      <c r="I164" s="24">
        <f>(E164*$E$6)*N164</f>
        <v>5080.495200000001</v>
      </c>
      <c r="J164" s="25" t="s">
        <v>876</v>
      </c>
      <c r="K164" s="25">
        <v>1.48</v>
      </c>
      <c r="L164" s="26">
        <v>1</v>
      </c>
      <c r="M164" s="21">
        <v>10</v>
      </c>
      <c r="N164" s="21">
        <v>20</v>
      </c>
    </row>
    <row r="165" spans="1:14" ht="14.25">
      <c r="A165" s="19" t="s">
        <v>877</v>
      </c>
      <c r="B165" s="20" t="s">
        <v>878</v>
      </c>
      <c r="C165" s="21" t="s">
        <v>619</v>
      </c>
      <c r="D165" s="21" t="s">
        <v>3335</v>
      </c>
      <c r="E165" s="22">
        <v>230.93160000000003</v>
      </c>
      <c r="F165" s="23">
        <f t="shared" si="5"/>
        <v>254.02476000000004</v>
      </c>
      <c r="G165" s="27">
        <f t="shared" si="6"/>
        <v>254.02476000000004</v>
      </c>
      <c r="H165" s="27">
        <f>(E165*$E$5)*M165</f>
        <v>2540.2476000000006</v>
      </c>
      <c r="I165" s="27">
        <f>(E165*$E$5)*N165</f>
        <v>5080.495200000001</v>
      </c>
      <c r="J165" s="25" t="s">
        <v>879</v>
      </c>
      <c r="K165" s="25">
        <v>1.48</v>
      </c>
      <c r="L165" s="26">
        <v>1</v>
      </c>
      <c r="M165" s="21">
        <v>10</v>
      </c>
      <c r="N165" s="21">
        <v>20</v>
      </c>
    </row>
    <row r="166" spans="1:14" ht="14.25">
      <c r="A166" s="19" t="s">
        <v>880</v>
      </c>
      <c r="B166" s="20" t="s">
        <v>881</v>
      </c>
      <c r="C166" s="21" t="s">
        <v>626</v>
      </c>
      <c r="D166" s="21" t="s">
        <v>3335</v>
      </c>
      <c r="E166" s="22">
        <v>232.21</v>
      </c>
      <c r="F166" s="23">
        <f t="shared" si="4"/>
        <v>255.43100000000004</v>
      </c>
      <c r="G166" s="24">
        <f t="shared" si="6"/>
        <v>255.43100000000004</v>
      </c>
      <c r="H166" s="24">
        <f>(E166*$E$6)*M166</f>
        <v>2554.3100000000004</v>
      </c>
      <c r="I166" s="24">
        <f>(E166*$E$6)*N166</f>
        <v>5108.620000000001</v>
      </c>
      <c r="J166" s="25" t="s">
        <v>882</v>
      </c>
      <c r="K166" s="25">
        <v>1.83</v>
      </c>
      <c r="L166" s="26">
        <v>1</v>
      </c>
      <c r="M166" s="21">
        <v>10</v>
      </c>
      <c r="N166" s="21">
        <v>20</v>
      </c>
    </row>
    <row r="167" spans="1:14" ht="14.25">
      <c r="A167" s="19" t="s">
        <v>883</v>
      </c>
      <c r="B167" s="20" t="s">
        <v>884</v>
      </c>
      <c r="C167" s="21" t="s">
        <v>626</v>
      </c>
      <c r="D167" s="21" t="s">
        <v>3335</v>
      </c>
      <c r="E167" s="22">
        <v>232.21</v>
      </c>
      <c r="F167" s="23">
        <f t="shared" si="5"/>
        <v>255.43100000000004</v>
      </c>
      <c r="G167" s="27">
        <f t="shared" si="6"/>
        <v>255.43100000000004</v>
      </c>
      <c r="H167" s="27">
        <f>(E167*$E$5)*M167</f>
        <v>2554.3100000000004</v>
      </c>
      <c r="I167" s="27">
        <f>(E167*$E$5)*N167</f>
        <v>5108.620000000001</v>
      </c>
      <c r="J167" s="25" t="s">
        <v>885</v>
      </c>
      <c r="K167" s="25">
        <v>1.83</v>
      </c>
      <c r="L167" s="26">
        <v>1</v>
      </c>
      <c r="M167" s="21">
        <v>10</v>
      </c>
      <c r="N167" s="21">
        <v>20</v>
      </c>
    </row>
    <row r="168" spans="1:14" ht="14.25">
      <c r="A168" s="19" t="s">
        <v>886</v>
      </c>
      <c r="B168" s="20" t="s">
        <v>887</v>
      </c>
      <c r="C168" s="21" t="s">
        <v>378</v>
      </c>
      <c r="D168" s="21" t="s">
        <v>3336</v>
      </c>
      <c r="E168" s="22">
        <v>304.56</v>
      </c>
      <c r="F168" s="23">
        <f t="shared" si="4"/>
        <v>335.016</v>
      </c>
      <c r="G168" s="24">
        <f t="shared" si="6"/>
        <v>335.016</v>
      </c>
      <c r="H168" s="24">
        <f>(E168*$E$6)*M168</f>
        <v>5025.240000000001</v>
      </c>
      <c r="I168" s="24">
        <f>(E168*$E$6)*N168</f>
        <v>10050.480000000001</v>
      </c>
      <c r="J168" s="25" t="s">
        <v>888</v>
      </c>
      <c r="K168" s="25">
        <v>0.84</v>
      </c>
      <c r="L168" s="26">
        <v>1</v>
      </c>
      <c r="M168" s="21">
        <v>15</v>
      </c>
      <c r="N168" s="21">
        <v>30</v>
      </c>
    </row>
    <row r="169" spans="1:14" ht="14.25">
      <c r="A169" s="19" t="s">
        <v>889</v>
      </c>
      <c r="B169" s="20" t="s">
        <v>890</v>
      </c>
      <c r="C169" s="21" t="s">
        <v>378</v>
      </c>
      <c r="D169" s="21" t="s">
        <v>3336</v>
      </c>
      <c r="E169" s="22">
        <v>304.56</v>
      </c>
      <c r="F169" s="23">
        <f t="shared" si="5"/>
        <v>335.016</v>
      </c>
      <c r="G169" s="27">
        <f t="shared" si="6"/>
        <v>335.016</v>
      </c>
      <c r="H169" s="27">
        <f>(E169*$E$5)*M169</f>
        <v>5025.240000000001</v>
      </c>
      <c r="I169" s="27">
        <f>(E169*$E$5)*N169</f>
        <v>10050.480000000001</v>
      </c>
      <c r="J169" s="25" t="s">
        <v>891</v>
      </c>
      <c r="K169" s="25">
        <v>0.84</v>
      </c>
      <c r="L169" s="26">
        <v>1</v>
      </c>
      <c r="M169" s="21">
        <v>15</v>
      </c>
      <c r="N169" s="21">
        <v>30</v>
      </c>
    </row>
    <row r="170" spans="1:14" ht="14.25">
      <c r="A170" s="19" t="s">
        <v>892</v>
      </c>
      <c r="B170" s="20" t="s">
        <v>893</v>
      </c>
      <c r="C170" s="21" t="s">
        <v>385</v>
      </c>
      <c r="D170" s="21" t="s">
        <v>3336</v>
      </c>
      <c r="E170" s="22">
        <v>321.73</v>
      </c>
      <c r="F170" s="23">
        <f t="shared" si="4"/>
        <v>353.9030000000001</v>
      </c>
      <c r="G170" s="24">
        <f t="shared" si="6"/>
        <v>353.9030000000001</v>
      </c>
      <c r="H170" s="24">
        <f>(E170*$E$6)*M170</f>
        <v>3539.0300000000007</v>
      </c>
      <c r="I170" s="24">
        <f>(E170*$E$6)*N170</f>
        <v>7078.060000000001</v>
      </c>
      <c r="J170" s="25" t="s">
        <v>894</v>
      </c>
      <c r="K170" s="25">
        <v>1.28</v>
      </c>
      <c r="L170" s="26">
        <v>1</v>
      </c>
      <c r="M170" s="21">
        <v>10</v>
      </c>
      <c r="N170" s="21">
        <v>20</v>
      </c>
    </row>
    <row r="171" spans="1:14" ht="14.25">
      <c r="A171" s="19" t="s">
        <v>895</v>
      </c>
      <c r="B171" s="20" t="s">
        <v>896</v>
      </c>
      <c r="C171" s="21" t="s">
        <v>385</v>
      </c>
      <c r="D171" s="21" t="s">
        <v>3336</v>
      </c>
      <c r="E171" s="22">
        <v>321.73</v>
      </c>
      <c r="F171" s="23">
        <f t="shared" si="5"/>
        <v>353.9030000000001</v>
      </c>
      <c r="G171" s="27">
        <f t="shared" si="6"/>
        <v>353.9030000000001</v>
      </c>
      <c r="H171" s="27">
        <f>(E171*$E$5)*M171</f>
        <v>3539.0300000000007</v>
      </c>
      <c r="I171" s="27">
        <f>(E171*$E$5)*N171</f>
        <v>7078.060000000001</v>
      </c>
      <c r="J171" s="25" t="s">
        <v>897</v>
      </c>
      <c r="K171" s="25">
        <v>1.28</v>
      </c>
      <c r="L171" s="26">
        <v>1</v>
      </c>
      <c r="M171" s="21">
        <v>10</v>
      </c>
      <c r="N171" s="21">
        <v>20</v>
      </c>
    </row>
    <row r="172" spans="1:14" ht="14.25">
      <c r="A172" s="19" t="s">
        <v>898</v>
      </c>
      <c r="B172" s="20" t="s">
        <v>899</v>
      </c>
      <c r="C172" s="21" t="s">
        <v>392</v>
      </c>
      <c r="D172" s="21" t="s">
        <v>3336</v>
      </c>
      <c r="E172" s="22">
        <v>323.7</v>
      </c>
      <c r="F172" s="23">
        <f t="shared" si="4"/>
        <v>356.07</v>
      </c>
      <c r="G172" s="24">
        <f t="shared" si="6"/>
        <v>356.07</v>
      </c>
      <c r="H172" s="24">
        <f>(E172*$E$6)*M172</f>
        <v>3560.7</v>
      </c>
      <c r="I172" s="24">
        <f>(E172*$E$6)*N172</f>
        <v>7121.4</v>
      </c>
      <c r="J172" s="25" t="s">
        <v>900</v>
      </c>
      <c r="K172" s="25">
        <v>1.77</v>
      </c>
      <c r="L172" s="26">
        <v>1</v>
      </c>
      <c r="M172" s="21">
        <v>10</v>
      </c>
      <c r="N172" s="21">
        <v>20</v>
      </c>
    </row>
    <row r="173" spans="1:14" ht="14.25">
      <c r="A173" s="19" t="s">
        <v>901</v>
      </c>
      <c r="B173" s="20" t="s">
        <v>902</v>
      </c>
      <c r="C173" s="21" t="s">
        <v>392</v>
      </c>
      <c r="D173" s="21" t="s">
        <v>3336</v>
      </c>
      <c r="E173" s="22">
        <v>323.7</v>
      </c>
      <c r="F173" s="23">
        <f t="shared" si="5"/>
        <v>356.07</v>
      </c>
      <c r="G173" s="27">
        <f t="shared" si="6"/>
        <v>356.07</v>
      </c>
      <c r="H173" s="27">
        <f>(E173*$E$5)*M173</f>
        <v>3560.7</v>
      </c>
      <c r="I173" s="27">
        <f>(E173*$E$5)*N173</f>
        <v>7121.4</v>
      </c>
      <c r="J173" s="25" t="s">
        <v>903</v>
      </c>
      <c r="K173" s="25">
        <v>1.77</v>
      </c>
      <c r="L173" s="26">
        <v>1</v>
      </c>
      <c r="M173" s="21">
        <v>10</v>
      </c>
      <c r="N173" s="21">
        <v>20</v>
      </c>
    </row>
    <row r="174" spans="1:14" ht="14.25">
      <c r="A174" s="19" t="s">
        <v>904</v>
      </c>
      <c r="B174" s="20" t="s">
        <v>905</v>
      </c>
      <c r="C174" s="21" t="s">
        <v>399</v>
      </c>
      <c r="D174" s="21" t="s">
        <v>3336</v>
      </c>
      <c r="E174" s="22">
        <v>355.91</v>
      </c>
      <c r="F174" s="23">
        <f t="shared" si="4"/>
        <v>391.50100000000003</v>
      </c>
      <c r="G174" s="24">
        <f t="shared" si="6"/>
        <v>391.50100000000003</v>
      </c>
      <c r="H174" s="24">
        <f>(E174*$E$6)*M174</f>
        <v>3132.0080000000003</v>
      </c>
      <c r="I174" s="24">
        <f>(E174*$E$6)*N174</f>
        <v>6264.0160000000005</v>
      </c>
      <c r="J174" s="25" t="s">
        <v>906</v>
      </c>
      <c r="K174" s="25">
        <v>2.1</v>
      </c>
      <c r="L174" s="26">
        <v>1</v>
      </c>
      <c r="M174" s="21">
        <v>8</v>
      </c>
      <c r="N174" s="21">
        <v>16</v>
      </c>
    </row>
    <row r="175" spans="1:14" ht="14.25">
      <c r="A175" s="19" t="s">
        <v>907</v>
      </c>
      <c r="B175" s="20" t="s">
        <v>908</v>
      </c>
      <c r="C175" s="21" t="s">
        <v>399</v>
      </c>
      <c r="D175" s="21" t="s">
        <v>3336</v>
      </c>
      <c r="E175" s="22">
        <v>355.91</v>
      </c>
      <c r="F175" s="23">
        <f t="shared" si="5"/>
        <v>391.50100000000003</v>
      </c>
      <c r="G175" s="27">
        <f t="shared" si="6"/>
        <v>391.50100000000003</v>
      </c>
      <c r="H175" s="27">
        <f>(E175*$E$5)*M175</f>
        <v>3132.0080000000003</v>
      </c>
      <c r="I175" s="27">
        <f>(E175*$E$5)*N175</f>
        <v>6264.0160000000005</v>
      </c>
      <c r="J175" s="25" t="s">
        <v>909</v>
      </c>
      <c r="K175" s="25">
        <v>2.1</v>
      </c>
      <c r="L175" s="26">
        <v>1</v>
      </c>
      <c r="M175" s="21">
        <v>8</v>
      </c>
      <c r="N175" s="21">
        <v>16</v>
      </c>
    </row>
    <row r="176" spans="1:14" ht="14.25">
      <c r="A176" s="19" t="s">
        <v>910</v>
      </c>
      <c r="B176" s="20" t="s">
        <v>911</v>
      </c>
      <c r="C176" s="21" t="s">
        <v>406</v>
      </c>
      <c r="D176" s="21" t="s">
        <v>3336</v>
      </c>
      <c r="E176" s="22">
        <v>388.87</v>
      </c>
      <c r="F176" s="23">
        <f t="shared" si="4"/>
        <v>427.75700000000006</v>
      </c>
      <c r="G176" s="24">
        <f t="shared" si="6"/>
        <v>427.75700000000006</v>
      </c>
      <c r="H176" s="24">
        <f>(E176*$E$6)*M176</f>
        <v>2138.7850000000003</v>
      </c>
      <c r="I176" s="24">
        <f>(E176*$E$6)*N176</f>
        <v>4277.570000000001</v>
      </c>
      <c r="J176" s="25" t="s">
        <v>912</v>
      </c>
      <c r="K176" s="25">
        <v>2.9</v>
      </c>
      <c r="L176" s="26">
        <v>1</v>
      </c>
      <c r="M176" s="21">
        <v>5</v>
      </c>
      <c r="N176" s="21">
        <v>10</v>
      </c>
    </row>
    <row r="177" spans="1:14" ht="14.25">
      <c r="A177" s="19" t="s">
        <v>913</v>
      </c>
      <c r="B177" s="20" t="s">
        <v>914</v>
      </c>
      <c r="C177" s="21" t="s">
        <v>406</v>
      </c>
      <c r="D177" s="21" t="s">
        <v>3336</v>
      </c>
      <c r="E177" s="22">
        <v>388.87</v>
      </c>
      <c r="F177" s="23">
        <f t="shared" si="5"/>
        <v>427.75700000000006</v>
      </c>
      <c r="G177" s="27">
        <f t="shared" si="6"/>
        <v>427.75700000000006</v>
      </c>
      <c r="H177" s="27">
        <f>(E177*$E$5)*M177</f>
        <v>2138.7850000000003</v>
      </c>
      <c r="I177" s="27">
        <f>(E177*$E$5)*N177</f>
        <v>4277.570000000001</v>
      </c>
      <c r="J177" s="25" t="s">
        <v>915</v>
      </c>
      <c r="K177" s="25">
        <v>2.9</v>
      </c>
      <c r="L177" s="26">
        <v>1</v>
      </c>
      <c r="M177" s="21">
        <v>5</v>
      </c>
      <c r="N177" s="21">
        <v>10</v>
      </c>
    </row>
    <row r="178" spans="1:14" ht="14.25">
      <c r="A178" s="19" t="s">
        <v>916</v>
      </c>
      <c r="B178" s="20" t="s">
        <v>917</v>
      </c>
      <c r="C178" s="21" t="s">
        <v>413</v>
      </c>
      <c r="D178" s="21" t="s">
        <v>3336</v>
      </c>
      <c r="E178" s="22">
        <v>421.49</v>
      </c>
      <c r="F178" s="23">
        <f t="shared" si="4"/>
        <v>463.63900000000007</v>
      </c>
      <c r="G178" s="24">
        <f t="shared" si="6"/>
        <v>463.63900000000007</v>
      </c>
      <c r="H178" s="24">
        <f>(E178*$E$6)*M178</f>
        <v>1390.9170000000001</v>
      </c>
      <c r="I178" s="24">
        <f>(E178*$E$6)*N178</f>
        <v>2781.8340000000003</v>
      </c>
      <c r="J178" s="25" t="s">
        <v>918</v>
      </c>
      <c r="K178" s="25">
        <v>4.65</v>
      </c>
      <c r="L178" s="26">
        <v>1</v>
      </c>
      <c r="M178" s="21">
        <v>3</v>
      </c>
      <c r="N178" s="21">
        <v>6</v>
      </c>
    </row>
    <row r="179" spans="1:14" ht="14.25">
      <c r="A179" s="19" t="s">
        <v>919</v>
      </c>
      <c r="B179" s="20" t="s">
        <v>920</v>
      </c>
      <c r="C179" s="21" t="s">
        <v>413</v>
      </c>
      <c r="D179" s="21" t="s">
        <v>3336</v>
      </c>
      <c r="E179" s="22">
        <v>421.49</v>
      </c>
      <c r="F179" s="23">
        <f t="shared" si="5"/>
        <v>463.63900000000007</v>
      </c>
      <c r="G179" s="27">
        <f t="shared" si="6"/>
        <v>463.63900000000007</v>
      </c>
      <c r="H179" s="27">
        <f>(E179*$E$5)*M179</f>
        <v>1390.9170000000001</v>
      </c>
      <c r="I179" s="27">
        <f>(E179*$E$5)*N179</f>
        <v>2781.8340000000003</v>
      </c>
      <c r="J179" s="25" t="s">
        <v>921</v>
      </c>
      <c r="K179" s="25">
        <v>4.65</v>
      </c>
      <c r="L179" s="26">
        <v>1</v>
      </c>
      <c r="M179" s="21">
        <v>3</v>
      </c>
      <c r="N179" s="21">
        <v>6</v>
      </c>
    </row>
    <row r="180" spans="1:14" ht="14.25">
      <c r="A180" s="19" t="s">
        <v>922</v>
      </c>
      <c r="B180" s="20" t="s">
        <v>923</v>
      </c>
      <c r="C180" s="21" t="s">
        <v>378</v>
      </c>
      <c r="D180" s="21" t="s">
        <v>3337</v>
      </c>
      <c r="E180" s="22">
        <v>215.1765</v>
      </c>
      <c r="F180" s="23">
        <f t="shared" si="4"/>
        <v>236.69415000000004</v>
      </c>
      <c r="G180" s="24">
        <f t="shared" si="6"/>
        <v>236.69415000000004</v>
      </c>
      <c r="H180" s="24">
        <f>(E180*$E$6)*M180</f>
        <v>2366.9415000000004</v>
      </c>
      <c r="I180" s="24">
        <f>(E180*$E$6)*N180</f>
        <v>4733.883000000001</v>
      </c>
      <c r="J180" s="25" t="s">
        <v>924</v>
      </c>
      <c r="K180" s="25">
        <v>0.95</v>
      </c>
      <c r="L180" s="26">
        <v>1</v>
      </c>
      <c r="M180" s="21">
        <v>10</v>
      </c>
      <c r="N180" s="21">
        <v>20</v>
      </c>
    </row>
    <row r="181" spans="1:14" ht="14.25">
      <c r="A181" s="19" t="s">
        <v>925</v>
      </c>
      <c r="B181" s="20" t="s">
        <v>926</v>
      </c>
      <c r="C181" s="21" t="s">
        <v>378</v>
      </c>
      <c r="D181" s="21" t="s">
        <v>3337</v>
      </c>
      <c r="E181" s="22">
        <v>215.1765</v>
      </c>
      <c r="F181" s="23">
        <f t="shared" si="5"/>
        <v>236.69415000000004</v>
      </c>
      <c r="G181" s="27">
        <f t="shared" si="6"/>
        <v>236.69415000000004</v>
      </c>
      <c r="H181" s="27">
        <f>(E181*$E$5)*M181</f>
        <v>2366.9415000000004</v>
      </c>
      <c r="I181" s="27">
        <f>(E181*$E$5)*N181</f>
        <v>4733.883000000001</v>
      </c>
      <c r="J181" s="25" t="s">
        <v>927</v>
      </c>
      <c r="K181" s="25">
        <v>0.95</v>
      </c>
      <c r="L181" s="26">
        <v>1</v>
      </c>
      <c r="M181" s="21">
        <v>10</v>
      </c>
      <c r="N181" s="21">
        <v>20</v>
      </c>
    </row>
    <row r="182" spans="1:14" ht="14.25">
      <c r="A182" s="19" t="s">
        <v>928</v>
      </c>
      <c r="B182" s="20" t="s">
        <v>929</v>
      </c>
      <c r="C182" s="21" t="s">
        <v>385</v>
      </c>
      <c r="D182" s="21" t="s">
        <v>3337</v>
      </c>
      <c r="E182" s="22">
        <v>216.489</v>
      </c>
      <c r="F182" s="23">
        <f t="shared" si="4"/>
        <v>238.13790000000003</v>
      </c>
      <c r="G182" s="24">
        <f t="shared" si="6"/>
        <v>238.13790000000003</v>
      </c>
      <c r="H182" s="24">
        <f>(E182*$E$6)*M182</f>
        <v>2381.3790000000004</v>
      </c>
      <c r="I182" s="24">
        <f>(E182*$E$6)*N182</f>
        <v>4762.758000000001</v>
      </c>
      <c r="J182" s="25" t="s">
        <v>930</v>
      </c>
      <c r="K182" s="25">
        <v>1.39</v>
      </c>
      <c r="L182" s="26">
        <v>1</v>
      </c>
      <c r="M182" s="21">
        <v>10</v>
      </c>
      <c r="N182" s="21">
        <v>20</v>
      </c>
    </row>
    <row r="183" spans="1:14" ht="14.25">
      <c r="A183" s="19" t="s">
        <v>931</v>
      </c>
      <c r="B183" s="20" t="s">
        <v>932</v>
      </c>
      <c r="C183" s="21" t="s">
        <v>385</v>
      </c>
      <c r="D183" s="21" t="s">
        <v>3337</v>
      </c>
      <c r="E183" s="22">
        <v>216.489</v>
      </c>
      <c r="F183" s="23">
        <f t="shared" si="5"/>
        <v>238.13790000000003</v>
      </c>
      <c r="G183" s="27">
        <f t="shared" si="6"/>
        <v>238.13790000000003</v>
      </c>
      <c r="H183" s="27">
        <f>(E183*$E$5)*M183</f>
        <v>2381.3790000000004</v>
      </c>
      <c r="I183" s="27">
        <f>(E183*$E$5)*N183</f>
        <v>4762.758000000001</v>
      </c>
      <c r="J183" s="25" t="s">
        <v>933</v>
      </c>
      <c r="K183" s="25">
        <v>1.39</v>
      </c>
      <c r="L183" s="26">
        <v>1</v>
      </c>
      <c r="M183" s="21">
        <v>10</v>
      </c>
      <c r="N183" s="21">
        <v>20</v>
      </c>
    </row>
    <row r="184" spans="1:14" ht="14.25">
      <c r="A184" s="19" t="s">
        <v>934</v>
      </c>
      <c r="B184" s="20" t="s">
        <v>935</v>
      </c>
      <c r="C184" s="21" t="s">
        <v>392</v>
      </c>
      <c r="D184" s="21" t="s">
        <v>3337</v>
      </c>
      <c r="E184" s="22">
        <v>221.4975</v>
      </c>
      <c r="F184" s="23">
        <f aca="true" t="shared" si="7" ref="F184:F246">E184*$E$6</f>
        <v>243.64725</v>
      </c>
      <c r="G184" s="24">
        <f t="shared" si="6"/>
        <v>243.64725</v>
      </c>
      <c r="H184" s="24">
        <f>(E184*$E$6)*M184</f>
        <v>1949.178</v>
      </c>
      <c r="I184" s="24">
        <f>(E184*$E$6)*N184</f>
        <v>3898.356</v>
      </c>
      <c r="J184" s="25" t="s">
        <v>936</v>
      </c>
      <c r="K184" s="25">
        <v>1.84</v>
      </c>
      <c r="L184" s="26">
        <v>1</v>
      </c>
      <c r="M184" s="21">
        <v>8</v>
      </c>
      <c r="N184" s="21">
        <v>16</v>
      </c>
    </row>
    <row r="185" spans="1:14" ht="14.25">
      <c r="A185" s="19" t="s">
        <v>937</v>
      </c>
      <c r="B185" s="20" t="s">
        <v>938</v>
      </c>
      <c r="C185" s="21" t="s">
        <v>392</v>
      </c>
      <c r="D185" s="21" t="s">
        <v>3337</v>
      </c>
      <c r="E185" s="22">
        <v>221.4975</v>
      </c>
      <c r="F185" s="23">
        <f aca="true" t="shared" si="8" ref="F185:F247">E185*$E$5</f>
        <v>243.64725</v>
      </c>
      <c r="G185" s="27">
        <f t="shared" si="6"/>
        <v>243.64725</v>
      </c>
      <c r="H185" s="27">
        <f>(E185*$E$5)*M185</f>
        <v>1949.178</v>
      </c>
      <c r="I185" s="27">
        <f>(E185*$E$5)*N185</f>
        <v>3898.356</v>
      </c>
      <c r="J185" s="25" t="s">
        <v>939</v>
      </c>
      <c r="K185" s="25">
        <v>1.84</v>
      </c>
      <c r="L185" s="26">
        <v>1</v>
      </c>
      <c r="M185" s="21">
        <v>8</v>
      </c>
      <c r="N185" s="21">
        <v>16</v>
      </c>
    </row>
    <row r="186" spans="1:14" ht="14.25">
      <c r="A186" s="19" t="s">
        <v>940</v>
      </c>
      <c r="B186" s="20" t="s">
        <v>941</v>
      </c>
      <c r="C186" s="21" t="s">
        <v>399</v>
      </c>
      <c r="D186" s="21" t="s">
        <v>3337</v>
      </c>
      <c r="E186" s="22">
        <v>241.752</v>
      </c>
      <c r="F186" s="23">
        <f t="shared" si="7"/>
        <v>265.9272</v>
      </c>
      <c r="G186" s="24">
        <f t="shared" si="6"/>
        <v>265.9272</v>
      </c>
      <c r="H186" s="24">
        <f>(E186*$E$6)*M186</f>
        <v>1329.6360000000002</v>
      </c>
      <c r="I186" s="24">
        <f>(E186*$E$6)*N186</f>
        <v>2659.2720000000004</v>
      </c>
      <c r="J186" s="25" t="s">
        <v>942</v>
      </c>
      <c r="K186" s="25">
        <v>2.4</v>
      </c>
      <c r="L186" s="26">
        <v>1</v>
      </c>
      <c r="M186" s="21">
        <v>5</v>
      </c>
      <c r="N186" s="21">
        <v>10</v>
      </c>
    </row>
    <row r="187" spans="1:14" ht="14.25">
      <c r="A187" s="19" t="s">
        <v>943</v>
      </c>
      <c r="B187" s="20" t="s">
        <v>944</v>
      </c>
      <c r="C187" s="21" t="s">
        <v>399</v>
      </c>
      <c r="D187" s="21" t="s">
        <v>3337</v>
      </c>
      <c r="E187" s="22">
        <v>241.752</v>
      </c>
      <c r="F187" s="23">
        <f t="shared" si="8"/>
        <v>265.9272</v>
      </c>
      <c r="G187" s="27">
        <f t="shared" si="6"/>
        <v>265.9272</v>
      </c>
      <c r="H187" s="27">
        <f>(E187*$E$5)*M187</f>
        <v>1329.6360000000002</v>
      </c>
      <c r="I187" s="27">
        <f>(E187*$E$5)*N187</f>
        <v>2659.2720000000004</v>
      </c>
      <c r="J187" s="25" t="s">
        <v>945</v>
      </c>
      <c r="K187" s="25">
        <v>2.4</v>
      </c>
      <c r="L187" s="26">
        <v>1</v>
      </c>
      <c r="M187" s="21">
        <v>5</v>
      </c>
      <c r="N187" s="21">
        <v>10</v>
      </c>
    </row>
    <row r="188" spans="1:14" ht="14.25">
      <c r="A188" s="19" t="s">
        <v>946</v>
      </c>
      <c r="B188" s="20" t="s">
        <v>947</v>
      </c>
      <c r="C188" s="21" t="s">
        <v>406</v>
      </c>
      <c r="D188" s="21" t="s">
        <v>3337</v>
      </c>
      <c r="E188" s="22">
        <v>268.611</v>
      </c>
      <c r="F188" s="23">
        <f t="shared" si="7"/>
        <v>295.4721</v>
      </c>
      <c r="G188" s="24">
        <f t="shared" si="6"/>
        <v>295.4721</v>
      </c>
      <c r="H188" s="24">
        <f>(E188*$E$6)*M188</f>
        <v>1477.3605</v>
      </c>
      <c r="I188" s="24">
        <f>(E188*$E$6)*N188</f>
        <v>2954.721</v>
      </c>
      <c r="J188" s="25" t="s">
        <v>948</v>
      </c>
      <c r="K188" s="25">
        <v>2.98</v>
      </c>
      <c r="L188" s="26">
        <v>1</v>
      </c>
      <c r="M188" s="21">
        <v>5</v>
      </c>
      <c r="N188" s="21">
        <v>10</v>
      </c>
    </row>
    <row r="189" spans="1:14" ht="14.25">
      <c r="A189" s="19" t="s">
        <v>949</v>
      </c>
      <c r="B189" s="20" t="s">
        <v>950</v>
      </c>
      <c r="C189" s="21" t="s">
        <v>406</v>
      </c>
      <c r="D189" s="21" t="s">
        <v>3337</v>
      </c>
      <c r="E189" s="22">
        <v>268.611</v>
      </c>
      <c r="F189" s="23">
        <f t="shared" si="8"/>
        <v>295.4721</v>
      </c>
      <c r="G189" s="27">
        <f t="shared" si="6"/>
        <v>295.4721</v>
      </c>
      <c r="H189" s="27">
        <f>(E189*$E$5)*M189</f>
        <v>1477.3605</v>
      </c>
      <c r="I189" s="27">
        <f>(E189*$E$5)*N189</f>
        <v>2954.721</v>
      </c>
      <c r="J189" s="25" t="s">
        <v>951</v>
      </c>
      <c r="K189" s="25">
        <v>2.98</v>
      </c>
      <c r="L189" s="26">
        <v>1</v>
      </c>
      <c r="M189" s="21">
        <v>5</v>
      </c>
      <c r="N189" s="21">
        <v>10</v>
      </c>
    </row>
    <row r="190" spans="1:14" ht="14.25">
      <c r="A190" s="19" t="s">
        <v>952</v>
      </c>
      <c r="B190" s="20" t="s">
        <v>953</v>
      </c>
      <c r="C190" s="21" t="s">
        <v>413</v>
      </c>
      <c r="D190" s="21" t="s">
        <v>3337</v>
      </c>
      <c r="E190" s="22">
        <v>298.746</v>
      </c>
      <c r="F190" s="23">
        <f t="shared" si="7"/>
        <v>328.6206</v>
      </c>
      <c r="G190" s="24">
        <f t="shared" si="6"/>
        <v>328.6206</v>
      </c>
      <c r="H190" s="24">
        <f>(E190*$E$6)*M190</f>
        <v>985.8618000000001</v>
      </c>
      <c r="I190" s="24">
        <f>(E190*$E$6)*N190</f>
        <v>1971.7236000000003</v>
      </c>
      <c r="J190" s="25" t="s">
        <v>954</v>
      </c>
      <c r="K190" s="25">
        <v>4.79</v>
      </c>
      <c r="L190" s="26">
        <v>1</v>
      </c>
      <c r="M190" s="21">
        <v>3</v>
      </c>
      <c r="N190" s="21">
        <v>6</v>
      </c>
    </row>
    <row r="191" spans="1:14" ht="14.25">
      <c r="A191" s="19" t="s">
        <v>955</v>
      </c>
      <c r="B191" s="20" t="s">
        <v>956</v>
      </c>
      <c r="C191" s="21" t="s">
        <v>413</v>
      </c>
      <c r="D191" s="21" t="s">
        <v>3337</v>
      </c>
      <c r="E191" s="22">
        <v>298.746</v>
      </c>
      <c r="F191" s="23">
        <f t="shared" si="8"/>
        <v>328.6206</v>
      </c>
      <c r="G191" s="27">
        <f t="shared" si="6"/>
        <v>328.6206</v>
      </c>
      <c r="H191" s="27">
        <f>(E191*$E$5)*M191</f>
        <v>985.8618000000001</v>
      </c>
      <c r="I191" s="27">
        <f>(E191*$E$5)*N191</f>
        <v>1971.7236000000003</v>
      </c>
      <c r="J191" s="25" t="s">
        <v>957</v>
      </c>
      <c r="K191" s="25">
        <v>4.79</v>
      </c>
      <c r="L191" s="26">
        <v>1</v>
      </c>
      <c r="M191" s="21">
        <v>3</v>
      </c>
      <c r="N191" s="21">
        <v>6</v>
      </c>
    </row>
    <row r="192" spans="1:14" ht="14.25">
      <c r="A192" s="19" t="s">
        <v>958</v>
      </c>
      <c r="B192" s="20" t="s">
        <v>959</v>
      </c>
      <c r="C192" s="21" t="s">
        <v>378</v>
      </c>
      <c r="D192" s="21" t="s">
        <v>3338</v>
      </c>
      <c r="E192" s="22">
        <v>68.47</v>
      </c>
      <c r="F192" s="23">
        <f t="shared" si="7"/>
        <v>75.31700000000001</v>
      </c>
      <c r="G192" s="24">
        <f t="shared" si="6"/>
        <v>753.1700000000001</v>
      </c>
      <c r="H192" s="24">
        <f>(E192*$E$6)*M192</f>
        <v>4519.02</v>
      </c>
      <c r="I192" s="24">
        <f>(E192*$E$6)*N192</f>
        <v>9038.04</v>
      </c>
      <c r="J192" s="25" t="s">
        <v>960</v>
      </c>
      <c r="K192" s="25">
        <v>0.15</v>
      </c>
      <c r="L192" s="26">
        <v>10</v>
      </c>
      <c r="M192" s="21">
        <v>60</v>
      </c>
      <c r="N192" s="21">
        <v>120</v>
      </c>
    </row>
    <row r="193" spans="1:14" ht="14.25">
      <c r="A193" s="19" t="s">
        <v>961</v>
      </c>
      <c r="B193" s="20" t="s">
        <v>962</v>
      </c>
      <c r="C193" s="21" t="s">
        <v>378</v>
      </c>
      <c r="D193" s="21" t="s">
        <v>3338</v>
      </c>
      <c r="E193" s="22">
        <v>68.47</v>
      </c>
      <c r="F193" s="23">
        <f t="shared" si="8"/>
        <v>75.31700000000001</v>
      </c>
      <c r="G193" s="27">
        <f t="shared" si="6"/>
        <v>753.1700000000001</v>
      </c>
      <c r="H193" s="27">
        <f>(E193*$E$5)*M193</f>
        <v>4519.02</v>
      </c>
      <c r="I193" s="27">
        <f>(E193*$E$5)*N193</f>
        <v>9038.04</v>
      </c>
      <c r="J193" s="25" t="s">
        <v>963</v>
      </c>
      <c r="K193" s="25">
        <v>0.15</v>
      </c>
      <c r="L193" s="26">
        <v>10</v>
      </c>
      <c r="M193" s="21">
        <v>60</v>
      </c>
      <c r="N193" s="21">
        <v>120</v>
      </c>
    </row>
    <row r="194" spans="1:14" ht="14.25">
      <c r="A194" s="19" t="s">
        <v>964</v>
      </c>
      <c r="B194" s="20" t="s">
        <v>965</v>
      </c>
      <c r="C194" s="21" t="s">
        <v>751</v>
      </c>
      <c r="D194" s="21" t="s">
        <v>3338</v>
      </c>
      <c r="E194" s="22">
        <v>76.05</v>
      </c>
      <c r="F194" s="23">
        <f t="shared" si="7"/>
        <v>83.655</v>
      </c>
      <c r="G194" s="24">
        <f t="shared" si="6"/>
        <v>836.55</v>
      </c>
      <c r="H194" s="24">
        <f>(E194*$E$6)*M194</f>
        <v>4182.75</v>
      </c>
      <c r="I194" s="24">
        <f>(E194*$E$6)*N194</f>
        <v>8365.5</v>
      </c>
      <c r="J194" s="25" t="s">
        <v>966</v>
      </c>
      <c r="K194" s="25">
        <v>0.2</v>
      </c>
      <c r="L194" s="26">
        <v>10</v>
      </c>
      <c r="M194" s="21">
        <v>50</v>
      </c>
      <c r="N194" s="21">
        <v>100</v>
      </c>
    </row>
    <row r="195" spans="1:14" ht="14.25">
      <c r="A195" s="19" t="s">
        <v>967</v>
      </c>
      <c r="B195" s="20" t="s">
        <v>968</v>
      </c>
      <c r="C195" s="21" t="s">
        <v>751</v>
      </c>
      <c r="D195" s="21" t="s">
        <v>3338</v>
      </c>
      <c r="E195" s="22">
        <v>76.05</v>
      </c>
      <c r="F195" s="23">
        <f t="shared" si="8"/>
        <v>83.655</v>
      </c>
      <c r="G195" s="27">
        <f t="shared" si="6"/>
        <v>836.55</v>
      </c>
      <c r="H195" s="27">
        <f>(E195*$E$5)*M195</f>
        <v>4182.75</v>
      </c>
      <c r="I195" s="27">
        <f>(E195*$E$5)*N195</f>
        <v>8365.5</v>
      </c>
      <c r="J195" s="25" t="s">
        <v>969</v>
      </c>
      <c r="K195" s="25">
        <v>0.2</v>
      </c>
      <c r="L195" s="26">
        <v>10</v>
      </c>
      <c r="M195" s="21">
        <v>50</v>
      </c>
      <c r="N195" s="21">
        <v>100</v>
      </c>
    </row>
    <row r="196" spans="1:14" ht="14.25">
      <c r="A196" s="19" t="s">
        <v>970</v>
      </c>
      <c r="B196" s="20" t="s">
        <v>971</v>
      </c>
      <c r="C196" s="21" t="s">
        <v>755</v>
      </c>
      <c r="D196" s="21" t="s">
        <v>3338</v>
      </c>
      <c r="E196" s="22">
        <v>76.052007</v>
      </c>
      <c r="F196" s="23">
        <f t="shared" si="7"/>
        <v>83.65720770000001</v>
      </c>
      <c r="G196" s="24">
        <f t="shared" si="6"/>
        <v>836.5720770000001</v>
      </c>
      <c r="H196" s="24">
        <f>(E196*$E$6)*M196</f>
        <v>3346.2883080000006</v>
      </c>
      <c r="I196" s="24">
        <f>(E196*$E$6)*N196</f>
        <v>5019.432462000001</v>
      </c>
      <c r="J196" s="25" t="s">
        <v>972</v>
      </c>
      <c r="K196" s="25">
        <v>0.34</v>
      </c>
      <c r="L196" s="26">
        <v>10</v>
      </c>
      <c r="M196" s="21">
        <v>40</v>
      </c>
      <c r="N196" s="21">
        <v>60</v>
      </c>
    </row>
    <row r="197" spans="1:14" ht="14.25">
      <c r="A197" s="19" t="s">
        <v>973</v>
      </c>
      <c r="B197" s="20" t="s">
        <v>974</v>
      </c>
      <c r="C197" s="21" t="s">
        <v>755</v>
      </c>
      <c r="D197" s="21" t="s">
        <v>3338</v>
      </c>
      <c r="E197" s="22">
        <v>76.052007</v>
      </c>
      <c r="F197" s="23">
        <f t="shared" si="8"/>
        <v>83.65720770000001</v>
      </c>
      <c r="G197" s="27">
        <f t="shared" si="6"/>
        <v>836.5720770000001</v>
      </c>
      <c r="H197" s="27">
        <f>(E197*$E$5)*M197</f>
        <v>3346.2883080000006</v>
      </c>
      <c r="I197" s="27">
        <f>(E197*$E$5)*N197</f>
        <v>5019.432462000001</v>
      </c>
      <c r="J197" s="25" t="s">
        <v>975</v>
      </c>
      <c r="K197" s="25">
        <v>0.34</v>
      </c>
      <c r="L197" s="26">
        <v>10</v>
      </c>
      <c r="M197" s="21">
        <v>40</v>
      </c>
      <c r="N197" s="21">
        <v>60</v>
      </c>
    </row>
    <row r="198" spans="1:14" ht="14.25">
      <c r="A198" s="19" t="s">
        <v>976</v>
      </c>
      <c r="B198" s="20" t="s">
        <v>977</v>
      </c>
      <c r="C198" s="21" t="s">
        <v>385</v>
      </c>
      <c r="D198" s="21" t="s">
        <v>3338</v>
      </c>
      <c r="E198" s="22">
        <v>72.38</v>
      </c>
      <c r="F198" s="23">
        <f t="shared" si="7"/>
        <v>79.618</v>
      </c>
      <c r="G198" s="24">
        <f t="shared" si="6"/>
        <v>796.18</v>
      </c>
      <c r="H198" s="24">
        <f>(E198*$E$6)*M198</f>
        <v>4777.08</v>
      </c>
      <c r="I198" s="24">
        <f>(E198*$E$6)*N198</f>
        <v>9554.16</v>
      </c>
      <c r="J198" s="25" t="s">
        <v>978</v>
      </c>
      <c r="K198" s="25">
        <v>0.22</v>
      </c>
      <c r="L198" s="26">
        <v>10</v>
      </c>
      <c r="M198" s="21">
        <v>60</v>
      </c>
      <c r="N198" s="21">
        <v>120</v>
      </c>
    </row>
    <row r="199" spans="1:14" ht="14.25">
      <c r="A199" s="19" t="s">
        <v>979</v>
      </c>
      <c r="B199" s="20" t="s">
        <v>980</v>
      </c>
      <c r="C199" s="21" t="s">
        <v>385</v>
      </c>
      <c r="D199" s="21" t="s">
        <v>3338</v>
      </c>
      <c r="E199" s="22">
        <v>72.38</v>
      </c>
      <c r="F199" s="23">
        <f t="shared" si="8"/>
        <v>79.618</v>
      </c>
      <c r="G199" s="27">
        <f t="shared" si="6"/>
        <v>796.18</v>
      </c>
      <c r="H199" s="27">
        <f>(E199*$E$5)*M199</f>
        <v>4777.08</v>
      </c>
      <c r="I199" s="27">
        <f>(E199*$E$5)*N199</f>
        <v>9554.16</v>
      </c>
      <c r="J199" s="25" t="s">
        <v>981</v>
      </c>
      <c r="K199" s="25">
        <v>0.22</v>
      </c>
      <c r="L199" s="26">
        <v>10</v>
      </c>
      <c r="M199" s="21">
        <v>60</v>
      </c>
      <c r="N199" s="21">
        <v>120</v>
      </c>
    </row>
    <row r="200" spans="1:14" ht="14.25">
      <c r="A200" s="19" t="s">
        <v>982</v>
      </c>
      <c r="B200" s="20" t="s">
        <v>983</v>
      </c>
      <c r="C200" s="21" t="s">
        <v>528</v>
      </c>
      <c r="D200" s="21" t="s">
        <v>3338</v>
      </c>
      <c r="E200" s="22">
        <v>76.05</v>
      </c>
      <c r="F200" s="23">
        <f t="shared" si="7"/>
        <v>83.655</v>
      </c>
      <c r="G200" s="24">
        <f t="shared" si="6"/>
        <v>836.55</v>
      </c>
      <c r="H200" s="24">
        <f>(E200*$E$6)*M200</f>
        <v>4182.75</v>
      </c>
      <c r="I200" s="24">
        <f>(E200*$E$6)*N200</f>
        <v>8365.5</v>
      </c>
      <c r="J200" s="25" t="s">
        <v>984</v>
      </c>
      <c r="K200" s="25">
        <v>0.22</v>
      </c>
      <c r="L200" s="26">
        <v>10</v>
      </c>
      <c r="M200" s="21">
        <v>50</v>
      </c>
      <c r="N200" s="21">
        <v>100</v>
      </c>
    </row>
    <row r="201" spans="1:14" ht="14.25">
      <c r="A201" s="19" t="s">
        <v>985</v>
      </c>
      <c r="B201" s="20" t="s">
        <v>986</v>
      </c>
      <c r="C201" s="21" t="s">
        <v>528</v>
      </c>
      <c r="D201" s="21" t="s">
        <v>3338</v>
      </c>
      <c r="E201" s="22">
        <v>76.05</v>
      </c>
      <c r="F201" s="23">
        <f t="shared" si="8"/>
        <v>83.655</v>
      </c>
      <c r="G201" s="27">
        <f aca="true" t="shared" si="9" ref="G201:G264">(E201*$E$6)*L201</f>
        <v>836.55</v>
      </c>
      <c r="H201" s="27">
        <f>(E201*$E$5)*M201</f>
        <v>4182.75</v>
      </c>
      <c r="I201" s="27">
        <f>(E201*$E$5)*N201</f>
        <v>8365.5</v>
      </c>
      <c r="J201" s="25" t="s">
        <v>987</v>
      </c>
      <c r="K201" s="25">
        <v>0.22</v>
      </c>
      <c r="L201" s="26">
        <v>10</v>
      </c>
      <c r="M201" s="21">
        <v>50</v>
      </c>
      <c r="N201" s="21">
        <v>100</v>
      </c>
    </row>
    <row r="202" spans="1:14" ht="14.25">
      <c r="A202" s="19" t="s">
        <v>988</v>
      </c>
      <c r="B202" s="20" t="s">
        <v>989</v>
      </c>
      <c r="C202" s="21" t="s">
        <v>774</v>
      </c>
      <c r="D202" s="21" t="s">
        <v>3338</v>
      </c>
      <c r="E202" s="22">
        <v>89.75</v>
      </c>
      <c r="F202" s="23">
        <f t="shared" si="7"/>
        <v>98.72500000000001</v>
      </c>
      <c r="G202" s="24">
        <f t="shared" si="9"/>
        <v>493.62500000000006</v>
      </c>
      <c r="H202" s="24">
        <f>(E202*$E$6)*M202</f>
        <v>4936.25</v>
      </c>
      <c r="I202" s="24">
        <f>(E202*$E$6)*N202</f>
        <v>9872.5</v>
      </c>
      <c r="J202" s="25" t="s">
        <v>990</v>
      </c>
      <c r="K202" s="25">
        <v>0.29</v>
      </c>
      <c r="L202" s="26">
        <v>5</v>
      </c>
      <c r="M202" s="21">
        <v>50</v>
      </c>
      <c r="N202" s="21">
        <v>100</v>
      </c>
    </row>
    <row r="203" spans="1:14" ht="14.25">
      <c r="A203" s="19" t="s">
        <v>991</v>
      </c>
      <c r="B203" s="20" t="s">
        <v>992</v>
      </c>
      <c r="C203" s="21" t="s">
        <v>774</v>
      </c>
      <c r="D203" s="21" t="s">
        <v>3338</v>
      </c>
      <c r="E203" s="22">
        <v>89.75</v>
      </c>
      <c r="F203" s="23">
        <f t="shared" si="8"/>
        <v>98.72500000000001</v>
      </c>
      <c r="G203" s="27">
        <f t="shared" si="9"/>
        <v>493.62500000000006</v>
      </c>
      <c r="H203" s="27">
        <f>(E203*$E$5)*M203</f>
        <v>4936.25</v>
      </c>
      <c r="I203" s="27">
        <f>(E203*$E$5)*N203</f>
        <v>9872.5</v>
      </c>
      <c r="J203" s="25" t="s">
        <v>993</v>
      </c>
      <c r="K203" s="25">
        <v>0.29</v>
      </c>
      <c r="L203" s="26">
        <v>5</v>
      </c>
      <c r="M203" s="21">
        <v>50</v>
      </c>
      <c r="N203" s="21">
        <v>100</v>
      </c>
    </row>
    <row r="204" spans="1:14" ht="14.25">
      <c r="A204" s="19" t="s">
        <v>994</v>
      </c>
      <c r="B204" s="20" t="s">
        <v>995</v>
      </c>
      <c r="C204" s="21" t="s">
        <v>781</v>
      </c>
      <c r="D204" s="21" t="s">
        <v>3338</v>
      </c>
      <c r="E204" s="22">
        <v>89.74928700000001</v>
      </c>
      <c r="F204" s="23">
        <f t="shared" si="7"/>
        <v>98.72421570000002</v>
      </c>
      <c r="G204" s="24">
        <f t="shared" si="9"/>
        <v>493.62107850000007</v>
      </c>
      <c r="H204" s="24">
        <f>(E204*$E$6)*M204</f>
        <v>2468.1053925000006</v>
      </c>
      <c r="I204" s="24">
        <f>(E204*$E$6)*N204</f>
        <v>4936.210785000001</v>
      </c>
      <c r="J204" s="25" t="s">
        <v>996</v>
      </c>
      <c r="K204" s="25">
        <v>0.52</v>
      </c>
      <c r="L204" s="26">
        <v>5</v>
      </c>
      <c r="M204" s="21">
        <v>25</v>
      </c>
      <c r="N204" s="21">
        <v>50</v>
      </c>
    </row>
    <row r="205" spans="1:14" ht="14.25">
      <c r="A205" s="19" t="s">
        <v>997</v>
      </c>
      <c r="B205" s="20" t="s">
        <v>998</v>
      </c>
      <c r="C205" s="21" t="s">
        <v>999</v>
      </c>
      <c r="D205" s="21" t="s">
        <v>3338</v>
      </c>
      <c r="E205" s="22">
        <v>89.74928700000001</v>
      </c>
      <c r="F205" s="23">
        <f t="shared" si="8"/>
        <v>98.72421570000002</v>
      </c>
      <c r="G205" s="27">
        <f t="shared" si="9"/>
        <v>493.62107850000007</v>
      </c>
      <c r="H205" s="27">
        <f>(E205*$E$5)*M205</f>
        <v>2468.1053925000006</v>
      </c>
      <c r="I205" s="27">
        <f>(E205*$E$5)*N205</f>
        <v>4936.210785000001</v>
      </c>
      <c r="J205" s="25" t="s">
        <v>1000</v>
      </c>
      <c r="K205" s="25">
        <v>0.52</v>
      </c>
      <c r="L205" s="26">
        <v>5</v>
      </c>
      <c r="M205" s="21">
        <v>25</v>
      </c>
      <c r="N205" s="21">
        <v>50</v>
      </c>
    </row>
    <row r="206" spans="1:14" ht="14.25">
      <c r="A206" s="19" t="s">
        <v>1001</v>
      </c>
      <c r="B206" s="20" t="s">
        <v>1002</v>
      </c>
      <c r="C206" s="21" t="s">
        <v>392</v>
      </c>
      <c r="D206" s="21" t="s">
        <v>3338</v>
      </c>
      <c r="E206" s="22">
        <v>85.13</v>
      </c>
      <c r="F206" s="23">
        <f t="shared" si="7"/>
        <v>93.643</v>
      </c>
      <c r="G206" s="24">
        <f t="shared" si="9"/>
        <v>468.21500000000003</v>
      </c>
      <c r="H206" s="24">
        <f>(E206*$E$6)*M206</f>
        <v>2809.29</v>
      </c>
      <c r="I206" s="24">
        <f>(E206*$E$6)*N206</f>
        <v>5618.58</v>
      </c>
      <c r="J206" s="25" t="s">
        <v>1003</v>
      </c>
      <c r="K206" s="25">
        <v>0.32</v>
      </c>
      <c r="L206" s="26">
        <v>5</v>
      </c>
      <c r="M206" s="21">
        <v>30</v>
      </c>
      <c r="N206" s="21">
        <v>60</v>
      </c>
    </row>
    <row r="207" spans="1:14" ht="14.25">
      <c r="A207" s="19" t="s">
        <v>1004</v>
      </c>
      <c r="B207" s="20" t="s">
        <v>1005</v>
      </c>
      <c r="C207" s="21" t="s">
        <v>392</v>
      </c>
      <c r="D207" s="21" t="s">
        <v>3338</v>
      </c>
      <c r="E207" s="22">
        <v>85.13</v>
      </c>
      <c r="F207" s="23">
        <f t="shared" si="8"/>
        <v>93.643</v>
      </c>
      <c r="G207" s="27">
        <f t="shared" si="9"/>
        <v>468.21500000000003</v>
      </c>
      <c r="H207" s="27">
        <f>(E207*$E$5)*M207</f>
        <v>2809.29</v>
      </c>
      <c r="I207" s="27">
        <f>(E207*$E$5)*N207</f>
        <v>5618.58</v>
      </c>
      <c r="J207" s="25" t="s">
        <v>1006</v>
      </c>
      <c r="K207" s="25">
        <v>0.32</v>
      </c>
      <c r="L207" s="26">
        <v>5</v>
      </c>
      <c r="M207" s="21">
        <v>30</v>
      </c>
      <c r="N207" s="21">
        <v>60</v>
      </c>
    </row>
    <row r="208" spans="1:14" ht="14.25">
      <c r="A208" s="19" t="s">
        <v>1007</v>
      </c>
      <c r="B208" s="20" t="s">
        <v>1008</v>
      </c>
      <c r="C208" s="21" t="s">
        <v>542</v>
      </c>
      <c r="D208" s="21" t="s">
        <v>3338</v>
      </c>
      <c r="E208" s="22">
        <v>89.75</v>
      </c>
      <c r="F208" s="23">
        <f t="shared" si="7"/>
        <v>98.72500000000001</v>
      </c>
      <c r="G208" s="24">
        <f t="shared" si="9"/>
        <v>493.62500000000006</v>
      </c>
      <c r="H208" s="24">
        <f>(E208*$E$6)*M208</f>
        <v>3949.0000000000005</v>
      </c>
      <c r="I208" s="24">
        <f>(E208*$E$6)*N208</f>
        <v>7898.000000000001</v>
      </c>
      <c r="J208" s="25" t="s">
        <v>1009</v>
      </c>
      <c r="K208" s="25">
        <v>0.28</v>
      </c>
      <c r="L208" s="26">
        <v>5</v>
      </c>
      <c r="M208" s="21">
        <v>40</v>
      </c>
      <c r="N208" s="21">
        <v>80</v>
      </c>
    </row>
    <row r="209" spans="1:14" ht="14.25">
      <c r="A209" s="19" t="s">
        <v>1010</v>
      </c>
      <c r="B209" s="20" t="s">
        <v>1011</v>
      </c>
      <c r="C209" s="21" t="s">
        <v>542</v>
      </c>
      <c r="D209" s="21" t="s">
        <v>3338</v>
      </c>
      <c r="E209" s="22">
        <v>89.75</v>
      </c>
      <c r="F209" s="23">
        <f t="shared" si="8"/>
        <v>98.72500000000001</v>
      </c>
      <c r="G209" s="27">
        <f t="shared" si="9"/>
        <v>493.62500000000006</v>
      </c>
      <c r="H209" s="27">
        <f>(E209*$E$5)*M209</f>
        <v>3949.0000000000005</v>
      </c>
      <c r="I209" s="27">
        <f>(E209*$E$5)*N209</f>
        <v>7898.000000000001</v>
      </c>
      <c r="J209" s="25" t="s">
        <v>1012</v>
      </c>
      <c r="K209" s="25">
        <v>0.28</v>
      </c>
      <c r="L209" s="26">
        <v>5</v>
      </c>
      <c r="M209" s="21">
        <v>40</v>
      </c>
      <c r="N209" s="21">
        <v>80</v>
      </c>
    </row>
    <row r="210" spans="1:14" ht="14.25">
      <c r="A210" s="19" t="s">
        <v>1013</v>
      </c>
      <c r="B210" s="20" t="s">
        <v>1014</v>
      </c>
      <c r="C210" s="21" t="s">
        <v>806</v>
      </c>
      <c r="D210" s="21" t="s">
        <v>3338</v>
      </c>
      <c r="E210" s="22">
        <v>92.371032</v>
      </c>
      <c r="F210" s="23">
        <f t="shared" si="7"/>
        <v>101.6081352</v>
      </c>
      <c r="G210" s="24">
        <f t="shared" si="9"/>
        <v>508.040676</v>
      </c>
      <c r="H210" s="24">
        <f>(E210*$E$6)*M210</f>
        <v>2540.2033800000004</v>
      </c>
      <c r="I210" s="24">
        <f>(E210*$E$6)*N210</f>
        <v>5080.406760000001</v>
      </c>
      <c r="J210" s="25" t="s">
        <v>1015</v>
      </c>
      <c r="K210" s="25">
        <v>0.52</v>
      </c>
      <c r="L210" s="26">
        <v>5</v>
      </c>
      <c r="M210" s="21">
        <v>25</v>
      </c>
      <c r="N210" s="21">
        <v>50</v>
      </c>
    </row>
    <row r="211" spans="1:14" ht="14.25">
      <c r="A211" s="19" t="s">
        <v>1016</v>
      </c>
      <c r="B211" s="20" t="s">
        <v>1017</v>
      </c>
      <c r="C211" s="21" t="s">
        <v>806</v>
      </c>
      <c r="D211" s="21" t="s">
        <v>3338</v>
      </c>
      <c r="E211" s="22">
        <v>92.371032</v>
      </c>
      <c r="F211" s="23">
        <f t="shared" si="8"/>
        <v>101.6081352</v>
      </c>
      <c r="G211" s="27">
        <f t="shared" si="9"/>
        <v>508.040676</v>
      </c>
      <c r="H211" s="27">
        <f>(E211*$E$5)*M211</f>
        <v>2540.2033800000004</v>
      </c>
      <c r="I211" s="27">
        <f>(E211*$E$5)*N211</f>
        <v>5080.406760000001</v>
      </c>
      <c r="J211" s="25" t="s">
        <v>1018</v>
      </c>
      <c r="K211" s="25">
        <v>0.52</v>
      </c>
      <c r="L211" s="26">
        <v>5</v>
      </c>
      <c r="M211" s="21">
        <v>25</v>
      </c>
      <c r="N211" s="21">
        <v>50</v>
      </c>
    </row>
    <row r="212" spans="1:14" ht="14.25">
      <c r="A212" s="19" t="s">
        <v>1019</v>
      </c>
      <c r="B212" s="20" t="s">
        <v>1020</v>
      </c>
      <c r="C212" s="21" t="s">
        <v>813</v>
      </c>
      <c r="D212" s="21" t="s">
        <v>3338</v>
      </c>
      <c r="E212" s="22">
        <v>95.998671</v>
      </c>
      <c r="F212" s="23">
        <f t="shared" si="7"/>
        <v>105.59853810000001</v>
      </c>
      <c r="G212" s="24">
        <f t="shared" si="9"/>
        <v>527.9926905000001</v>
      </c>
      <c r="H212" s="24">
        <f>(E212*$E$6)*M212</f>
        <v>2111.9707620000004</v>
      </c>
      <c r="I212" s="24">
        <f>(E212*$E$6)*N212</f>
        <v>4223.941524000001</v>
      </c>
      <c r="J212" s="25" t="s">
        <v>1021</v>
      </c>
      <c r="K212" s="25">
        <v>0.58</v>
      </c>
      <c r="L212" s="26">
        <v>5</v>
      </c>
      <c r="M212" s="21">
        <v>20</v>
      </c>
      <c r="N212" s="21">
        <v>40</v>
      </c>
    </row>
    <row r="213" spans="1:14" ht="14.25">
      <c r="A213" s="19" t="s">
        <v>1022</v>
      </c>
      <c r="B213" s="20" t="s">
        <v>1023</v>
      </c>
      <c r="C213" s="21" t="s">
        <v>813</v>
      </c>
      <c r="D213" s="21" t="s">
        <v>3338</v>
      </c>
      <c r="E213" s="22">
        <v>95.998671</v>
      </c>
      <c r="F213" s="23">
        <f t="shared" si="8"/>
        <v>105.59853810000001</v>
      </c>
      <c r="G213" s="27">
        <f t="shared" si="9"/>
        <v>527.9926905000001</v>
      </c>
      <c r="H213" s="27">
        <f>(E213*$E$5)*M213</f>
        <v>2111.9707620000004</v>
      </c>
      <c r="I213" s="27">
        <f>(E213*$E$5)*N213</f>
        <v>4223.941524000001</v>
      </c>
      <c r="J213" s="25" t="s">
        <v>1024</v>
      </c>
      <c r="K213" s="25">
        <v>0.58</v>
      </c>
      <c r="L213" s="26">
        <v>5</v>
      </c>
      <c r="M213" s="21">
        <v>20</v>
      </c>
      <c r="N213" s="21">
        <v>40</v>
      </c>
    </row>
    <row r="214" spans="1:14" ht="14.25">
      <c r="A214" s="19" t="s">
        <v>1025</v>
      </c>
      <c r="B214" s="20" t="s">
        <v>1026</v>
      </c>
      <c r="C214" s="21" t="s">
        <v>399</v>
      </c>
      <c r="D214" s="21" t="s">
        <v>3338</v>
      </c>
      <c r="E214" s="22">
        <v>143.42</v>
      </c>
      <c r="F214" s="23">
        <f t="shared" si="7"/>
        <v>157.762</v>
      </c>
      <c r="G214" s="24">
        <f t="shared" si="9"/>
        <v>157.762</v>
      </c>
      <c r="H214" s="24">
        <f>(E214*$E$6)*M214</f>
        <v>2366.43</v>
      </c>
      <c r="I214" s="24">
        <f>(E214*$E$6)*N214</f>
        <v>4732.86</v>
      </c>
      <c r="J214" s="25" t="s">
        <v>1027</v>
      </c>
      <c r="K214" s="25">
        <v>0.57</v>
      </c>
      <c r="L214" s="26">
        <v>1</v>
      </c>
      <c r="M214" s="21">
        <v>15</v>
      </c>
      <c r="N214" s="21">
        <v>30</v>
      </c>
    </row>
    <row r="215" spans="1:14" ht="14.25">
      <c r="A215" s="19" t="s">
        <v>1028</v>
      </c>
      <c r="B215" s="20" t="s">
        <v>1029</v>
      </c>
      <c r="C215" s="21" t="s">
        <v>399</v>
      </c>
      <c r="D215" s="21" t="s">
        <v>3338</v>
      </c>
      <c r="E215" s="22">
        <v>143.42</v>
      </c>
      <c r="F215" s="23">
        <f t="shared" si="8"/>
        <v>157.762</v>
      </c>
      <c r="G215" s="27">
        <f t="shared" si="9"/>
        <v>157.762</v>
      </c>
      <c r="H215" s="27">
        <f>(E215*$E$5)*M215</f>
        <v>2366.43</v>
      </c>
      <c r="I215" s="27">
        <f>(E215*$E$5)*N215</f>
        <v>4732.86</v>
      </c>
      <c r="J215" s="25" t="s">
        <v>1030</v>
      </c>
      <c r="K215" s="25">
        <v>0.57</v>
      </c>
      <c r="L215" s="26">
        <v>1</v>
      </c>
      <c r="M215" s="21">
        <v>15</v>
      </c>
      <c r="N215" s="21">
        <v>30</v>
      </c>
    </row>
    <row r="216" spans="1:14" ht="14.25">
      <c r="A216" s="19" t="s">
        <v>1031</v>
      </c>
      <c r="B216" s="20" t="s">
        <v>1032</v>
      </c>
      <c r="C216" s="21" t="s">
        <v>563</v>
      </c>
      <c r="D216" s="21" t="s">
        <v>3338</v>
      </c>
      <c r="E216" s="22">
        <v>138.28760000000003</v>
      </c>
      <c r="F216" s="23">
        <f t="shared" si="7"/>
        <v>152.11636000000004</v>
      </c>
      <c r="G216" s="24">
        <f t="shared" si="9"/>
        <v>152.11636000000004</v>
      </c>
      <c r="H216" s="24">
        <f>(E216*$E$6)*M216</f>
        <v>2281.7454000000007</v>
      </c>
      <c r="I216" s="24">
        <f>(E216*$E$6)*N216</f>
        <v>4563.490800000001</v>
      </c>
      <c r="J216" s="25" t="s">
        <v>1033</v>
      </c>
      <c r="K216" s="25">
        <v>0.47</v>
      </c>
      <c r="L216" s="26">
        <v>1</v>
      </c>
      <c r="M216" s="21">
        <v>15</v>
      </c>
      <c r="N216" s="21">
        <v>30</v>
      </c>
    </row>
    <row r="217" spans="1:14" ht="14.25">
      <c r="A217" s="19" t="s">
        <v>1034</v>
      </c>
      <c r="B217" s="20" t="s">
        <v>1035</v>
      </c>
      <c r="C217" s="21" t="s">
        <v>563</v>
      </c>
      <c r="D217" s="21" t="s">
        <v>3338</v>
      </c>
      <c r="E217" s="22">
        <v>138.28760000000003</v>
      </c>
      <c r="F217" s="23">
        <f t="shared" si="8"/>
        <v>152.11636000000004</v>
      </c>
      <c r="G217" s="27">
        <f t="shared" si="9"/>
        <v>152.11636000000004</v>
      </c>
      <c r="H217" s="27">
        <f>(E217*$E$5)*M217</f>
        <v>2281.7454000000007</v>
      </c>
      <c r="I217" s="27">
        <f>(E217*$E$5)*N217</f>
        <v>4563.490800000001</v>
      </c>
      <c r="J217" s="25" t="s">
        <v>1036</v>
      </c>
      <c r="K217" s="25">
        <v>0.47</v>
      </c>
      <c r="L217" s="26">
        <v>1</v>
      </c>
      <c r="M217" s="21">
        <v>15</v>
      </c>
      <c r="N217" s="21">
        <v>30</v>
      </c>
    </row>
    <row r="218" spans="1:14" ht="14.25">
      <c r="A218" s="19" t="s">
        <v>1037</v>
      </c>
      <c r="B218" s="20" t="s">
        <v>1038</v>
      </c>
      <c r="C218" s="21" t="s">
        <v>838</v>
      </c>
      <c r="D218" s="21" t="s">
        <v>3338</v>
      </c>
      <c r="E218" s="22">
        <v>148.6862</v>
      </c>
      <c r="F218" s="23">
        <f t="shared" si="7"/>
        <v>163.55482000000003</v>
      </c>
      <c r="G218" s="24">
        <f t="shared" si="9"/>
        <v>163.55482000000003</v>
      </c>
      <c r="H218" s="24">
        <f>(E218*$E$6)*M218</f>
        <v>2453.3223000000007</v>
      </c>
      <c r="I218" s="24">
        <f>(E218*$E$6)*N218</f>
        <v>4906.644600000001</v>
      </c>
      <c r="J218" s="25" t="s">
        <v>1039</v>
      </c>
      <c r="K218" s="25">
        <v>0.62</v>
      </c>
      <c r="L218" s="26">
        <v>1</v>
      </c>
      <c r="M218" s="21">
        <v>15</v>
      </c>
      <c r="N218" s="21">
        <v>30</v>
      </c>
    </row>
    <row r="219" spans="1:14" ht="14.25">
      <c r="A219" s="19" t="s">
        <v>1040</v>
      </c>
      <c r="B219" s="20" t="s">
        <v>1041</v>
      </c>
      <c r="C219" s="21" t="s">
        <v>838</v>
      </c>
      <c r="D219" s="21" t="s">
        <v>3338</v>
      </c>
      <c r="E219" s="22">
        <v>148.6862</v>
      </c>
      <c r="F219" s="23">
        <f t="shared" si="8"/>
        <v>163.55482000000003</v>
      </c>
      <c r="G219" s="27">
        <f t="shared" si="9"/>
        <v>163.55482000000003</v>
      </c>
      <c r="H219" s="27">
        <f>(E219*$E$5)*M219</f>
        <v>2453.3223000000007</v>
      </c>
      <c r="I219" s="27">
        <f>(E219*$E$5)*N219</f>
        <v>4906.644600000001</v>
      </c>
      <c r="J219" s="25" t="s">
        <v>1042</v>
      </c>
      <c r="K219" s="25">
        <v>0.62</v>
      </c>
      <c r="L219" s="26">
        <v>1</v>
      </c>
      <c r="M219" s="21">
        <v>15</v>
      </c>
      <c r="N219" s="21">
        <v>30</v>
      </c>
    </row>
    <row r="220" spans="1:14" ht="14.25">
      <c r="A220" s="19" t="s">
        <v>1043</v>
      </c>
      <c r="B220" s="20" t="s">
        <v>1044</v>
      </c>
      <c r="C220" s="21" t="s">
        <v>406</v>
      </c>
      <c r="D220" s="21" t="s">
        <v>3338</v>
      </c>
      <c r="E220" s="22">
        <v>158.27</v>
      </c>
      <c r="F220" s="23">
        <f t="shared" si="7"/>
        <v>174.09700000000004</v>
      </c>
      <c r="G220" s="24">
        <f t="shared" si="9"/>
        <v>174.09700000000004</v>
      </c>
      <c r="H220" s="24">
        <f>(E220*$E$6)*M220</f>
        <v>1740.9700000000003</v>
      </c>
      <c r="I220" s="24">
        <f>(E220*$E$6)*N220</f>
        <v>3481.9400000000005</v>
      </c>
      <c r="J220" s="25" t="s">
        <v>1045</v>
      </c>
      <c r="K220" s="25">
        <v>0.64</v>
      </c>
      <c r="L220" s="26">
        <v>1</v>
      </c>
      <c r="M220" s="21">
        <v>10</v>
      </c>
      <c r="N220" s="21">
        <v>20</v>
      </c>
    </row>
    <row r="221" spans="1:14" ht="14.25">
      <c r="A221" s="19" t="s">
        <v>1046</v>
      </c>
      <c r="B221" s="20" t="s">
        <v>1047</v>
      </c>
      <c r="C221" s="21" t="s">
        <v>406</v>
      </c>
      <c r="D221" s="21" t="s">
        <v>3338</v>
      </c>
      <c r="E221" s="22">
        <v>158.27</v>
      </c>
      <c r="F221" s="23">
        <f t="shared" si="8"/>
        <v>174.09700000000004</v>
      </c>
      <c r="G221" s="27">
        <f t="shared" si="9"/>
        <v>174.09700000000004</v>
      </c>
      <c r="H221" s="27">
        <f>(E221*$E$5)*M221</f>
        <v>1740.9700000000003</v>
      </c>
      <c r="I221" s="27">
        <f>(E221*$E$5)*N221</f>
        <v>3481.9400000000005</v>
      </c>
      <c r="J221" s="25" t="s">
        <v>1048</v>
      </c>
      <c r="K221" s="25">
        <v>0.64</v>
      </c>
      <c r="L221" s="26">
        <v>1</v>
      </c>
      <c r="M221" s="21">
        <v>10</v>
      </c>
      <c r="N221" s="21">
        <v>20</v>
      </c>
    </row>
    <row r="222" spans="1:14" ht="14.25">
      <c r="A222" s="19" t="s">
        <v>1049</v>
      </c>
      <c r="B222" s="20" t="s">
        <v>1050</v>
      </c>
      <c r="C222" s="21" t="s">
        <v>577</v>
      </c>
      <c r="D222" s="21" t="s">
        <v>3338</v>
      </c>
      <c r="E222" s="22">
        <v>150.9546</v>
      </c>
      <c r="F222" s="23">
        <f t="shared" si="7"/>
        <v>166.05006</v>
      </c>
      <c r="G222" s="24">
        <f t="shared" si="9"/>
        <v>166.05006</v>
      </c>
      <c r="H222" s="24">
        <f>(E222*$E$6)*M222</f>
        <v>2490.7509</v>
      </c>
      <c r="I222" s="24">
        <f>(E222*$E$6)*N222</f>
        <v>4981.5018</v>
      </c>
      <c r="J222" s="25" t="s">
        <v>1051</v>
      </c>
      <c r="K222" s="25">
        <v>0.55</v>
      </c>
      <c r="L222" s="26">
        <v>1</v>
      </c>
      <c r="M222" s="21">
        <v>15</v>
      </c>
      <c r="N222" s="21">
        <v>30</v>
      </c>
    </row>
    <row r="223" spans="1:14" ht="14.25">
      <c r="A223" s="19" t="s">
        <v>1052</v>
      </c>
      <c r="B223" s="20" t="s">
        <v>1053</v>
      </c>
      <c r="C223" s="21" t="s">
        <v>577</v>
      </c>
      <c r="D223" s="21" t="s">
        <v>3338</v>
      </c>
      <c r="E223" s="22">
        <v>150.9546</v>
      </c>
      <c r="F223" s="23">
        <f t="shared" si="8"/>
        <v>166.05006</v>
      </c>
      <c r="G223" s="27">
        <f t="shared" si="9"/>
        <v>166.05006</v>
      </c>
      <c r="H223" s="27">
        <f>(E223*$E$5)*M223</f>
        <v>2490.7509</v>
      </c>
      <c r="I223" s="27">
        <f>(E223*$E$5)*N223</f>
        <v>4981.5018</v>
      </c>
      <c r="J223" s="25" t="s">
        <v>1054</v>
      </c>
      <c r="K223" s="25">
        <v>0.55</v>
      </c>
      <c r="L223" s="26">
        <v>1</v>
      </c>
      <c r="M223" s="21">
        <v>15</v>
      </c>
      <c r="N223" s="21">
        <v>30</v>
      </c>
    </row>
    <row r="224" spans="1:14" ht="14.25">
      <c r="A224" s="19" t="s">
        <v>1055</v>
      </c>
      <c r="B224" s="20" t="s">
        <v>1056</v>
      </c>
      <c r="C224" s="21" t="s">
        <v>584</v>
      </c>
      <c r="D224" s="21" t="s">
        <v>3338</v>
      </c>
      <c r="E224" s="22">
        <v>153.23360000000002</v>
      </c>
      <c r="F224" s="23">
        <f t="shared" si="7"/>
        <v>168.55696000000003</v>
      </c>
      <c r="G224" s="24">
        <f t="shared" si="9"/>
        <v>168.55696000000003</v>
      </c>
      <c r="H224" s="24">
        <f>(E224*$E$6)*M224</f>
        <v>2528.3544000000006</v>
      </c>
      <c r="I224" s="24">
        <f>(E224*$E$6)*N224</f>
        <v>5056.708800000001</v>
      </c>
      <c r="J224" s="25" t="s">
        <v>1057</v>
      </c>
      <c r="K224" s="25">
        <v>0.62</v>
      </c>
      <c r="L224" s="26">
        <v>1</v>
      </c>
      <c r="M224" s="21">
        <v>15</v>
      </c>
      <c r="N224" s="21">
        <v>30</v>
      </c>
    </row>
    <row r="225" spans="1:14" ht="14.25">
      <c r="A225" s="19" t="s">
        <v>1058</v>
      </c>
      <c r="B225" s="20" t="s">
        <v>1059</v>
      </c>
      <c r="C225" s="21" t="s">
        <v>584</v>
      </c>
      <c r="D225" s="21" t="s">
        <v>3338</v>
      </c>
      <c r="E225" s="22">
        <v>153.23360000000002</v>
      </c>
      <c r="F225" s="23">
        <f t="shared" si="8"/>
        <v>168.55696000000003</v>
      </c>
      <c r="G225" s="27">
        <f t="shared" si="9"/>
        <v>168.55696000000003</v>
      </c>
      <c r="H225" s="27">
        <f>(E225*$E$5)*M225</f>
        <v>2528.3544000000006</v>
      </c>
      <c r="I225" s="27">
        <f>(E225*$E$5)*N225</f>
        <v>5056.708800000001</v>
      </c>
      <c r="J225" s="25" t="s">
        <v>1060</v>
      </c>
      <c r="K225" s="25">
        <v>0.62</v>
      </c>
      <c r="L225" s="26">
        <v>1</v>
      </c>
      <c r="M225" s="21">
        <v>15</v>
      </c>
      <c r="N225" s="21">
        <v>30</v>
      </c>
    </row>
    <row r="226" spans="1:14" ht="14.25">
      <c r="A226" s="19" t="s">
        <v>1061</v>
      </c>
      <c r="B226" s="20" t="s">
        <v>1062</v>
      </c>
      <c r="C226" s="21" t="s">
        <v>591</v>
      </c>
      <c r="D226" s="21" t="s">
        <v>3338</v>
      </c>
      <c r="E226" s="22">
        <v>155.65040000000002</v>
      </c>
      <c r="F226" s="23">
        <f t="shared" si="7"/>
        <v>171.21544000000003</v>
      </c>
      <c r="G226" s="24">
        <f t="shared" si="9"/>
        <v>171.21544000000003</v>
      </c>
      <c r="H226" s="24">
        <f>(E226*$E$6)*M226</f>
        <v>2568.2316000000005</v>
      </c>
      <c r="I226" s="24">
        <f>(E226*$E$6)*N226</f>
        <v>5136.463200000001</v>
      </c>
      <c r="J226" s="25" t="s">
        <v>1063</v>
      </c>
      <c r="K226" s="25">
        <v>0.55</v>
      </c>
      <c r="L226" s="26">
        <v>1</v>
      </c>
      <c r="M226" s="21">
        <v>15</v>
      </c>
      <c r="N226" s="21">
        <v>30</v>
      </c>
    </row>
    <row r="227" spans="1:14" ht="14.25">
      <c r="A227" s="19" t="s">
        <v>1064</v>
      </c>
      <c r="B227" s="20" t="s">
        <v>1065</v>
      </c>
      <c r="C227" s="21" t="s">
        <v>591</v>
      </c>
      <c r="D227" s="21" t="s">
        <v>3338</v>
      </c>
      <c r="E227" s="22">
        <v>155.65040000000002</v>
      </c>
      <c r="F227" s="23">
        <f t="shared" si="8"/>
        <v>171.21544000000003</v>
      </c>
      <c r="G227" s="27">
        <f t="shared" si="9"/>
        <v>171.21544000000003</v>
      </c>
      <c r="H227" s="27">
        <f>(E227*$E$5)*M227</f>
        <v>2568.2316000000005</v>
      </c>
      <c r="I227" s="27">
        <f>(E227*$E$5)*N227</f>
        <v>5136.463200000001</v>
      </c>
      <c r="J227" s="25" t="s">
        <v>1066</v>
      </c>
      <c r="K227" s="25">
        <v>0.55</v>
      </c>
      <c r="L227" s="26">
        <v>1</v>
      </c>
      <c r="M227" s="21">
        <v>15</v>
      </c>
      <c r="N227" s="21">
        <v>30</v>
      </c>
    </row>
    <row r="228" spans="1:14" ht="14.25">
      <c r="A228" s="19" t="s">
        <v>1067</v>
      </c>
      <c r="B228" s="20" t="s">
        <v>1068</v>
      </c>
      <c r="C228" s="21" t="s">
        <v>413</v>
      </c>
      <c r="D228" s="21" t="s">
        <v>3338</v>
      </c>
      <c r="E228" s="22">
        <v>198.53</v>
      </c>
      <c r="F228" s="23">
        <f t="shared" si="7"/>
        <v>218.383</v>
      </c>
      <c r="G228" s="24">
        <f t="shared" si="9"/>
        <v>218.383</v>
      </c>
      <c r="H228" s="24">
        <f>(E228*$E$6)*M228</f>
        <v>2183.83</v>
      </c>
      <c r="I228" s="24">
        <f>(E228*$E$6)*N228</f>
        <v>4367.66</v>
      </c>
      <c r="J228" s="25" t="s">
        <v>1069</v>
      </c>
      <c r="K228" s="25">
        <v>1.04</v>
      </c>
      <c r="L228" s="26">
        <v>1</v>
      </c>
      <c r="M228" s="21">
        <v>10</v>
      </c>
      <c r="N228" s="21">
        <v>20</v>
      </c>
    </row>
    <row r="229" spans="1:14" ht="14.25">
      <c r="A229" s="19" t="s">
        <v>1070</v>
      </c>
      <c r="B229" s="20" t="s">
        <v>1071</v>
      </c>
      <c r="C229" s="21" t="s">
        <v>413</v>
      </c>
      <c r="D229" s="21" t="s">
        <v>3338</v>
      </c>
      <c r="E229" s="22">
        <v>198.53</v>
      </c>
      <c r="F229" s="23">
        <f t="shared" si="8"/>
        <v>218.383</v>
      </c>
      <c r="G229" s="27">
        <f t="shared" si="9"/>
        <v>218.383</v>
      </c>
      <c r="H229" s="27">
        <f>(E229*$E$5)*M229</f>
        <v>2183.83</v>
      </c>
      <c r="I229" s="27">
        <f>(E229*$E$5)*N229</f>
        <v>4367.66</v>
      </c>
      <c r="J229" s="25" t="s">
        <v>1072</v>
      </c>
      <c r="K229" s="25">
        <v>1.04</v>
      </c>
      <c r="L229" s="26">
        <v>1</v>
      </c>
      <c r="M229" s="21">
        <v>10</v>
      </c>
      <c r="N229" s="21">
        <v>20</v>
      </c>
    </row>
    <row r="230" spans="1:14" ht="14.25">
      <c r="A230" s="19" t="s">
        <v>1073</v>
      </c>
      <c r="B230" s="20" t="s">
        <v>1074</v>
      </c>
      <c r="C230" s="21" t="s">
        <v>626</v>
      </c>
      <c r="D230" s="21" t="s">
        <v>3338</v>
      </c>
      <c r="E230" s="22">
        <v>193.58780000000002</v>
      </c>
      <c r="F230" s="23">
        <f t="shared" si="7"/>
        <v>212.94658000000004</v>
      </c>
      <c r="G230" s="24">
        <f t="shared" si="9"/>
        <v>212.94658000000004</v>
      </c>
      <c r="H230" s="24">
        <f>(E230*$E$6)*M230</f>
        <v>2129.4658000000004</v>
      </c>
      <c r="I230" s="24">
        <f>(E230*$E$6)*N230</f>
        <v>4258.931600000001</v>
      </c>
      <c r="J230" s="25" t="s">
        <v>1075</v>
      </c>
      <c r="K230" s="25">
        <v>0.94</v>
      </c>
      <c r="L230" s="26">
        <v>1</v>
      </c>
      <c r="M230" s="21">
        <v>10</v>
      </c>
      <c r="N230" s="21">
        <v>20</v>
      </c>
    </row>
    <row r="231" spans="1:14" ht="14.25">
      <c r="A231" s="19" t="s">
        <v>1076</v>
      </c>
      <c r="B231" s="20" t="s">
        <v>1077</v>
      </c>
      <c r="C231" s="21" t="s">
        <v>626</v>
      </c>
      <c r="D231" s="21" t="s">
        <v>3338</v>
      </c>
      <c r="E231" s="22">
        <v>193.58780000000002</v>
      </c>
      <c r="F231" s="23">
        <f t="shared" si="8"/>
        <v>212.94658000000004</v>
      </c>
      <c r="G231" s="27">
        <f t="shared" si="9"/>
        <v>212.94658000000004</v>
      </c>
      <c r="H231" s="27">
        <f>(E231*$E$5)*M231</f>
        <v>2129.4658000000004</v>
      </c>
      <c r="I231" s="27">
        <f>(E231*$E$5)*N231</f>
        <v>4258.931600000001</v>
      </c>
      <c r="J231" s="25" t="s">
        <v>1078</v>
      </c>
      <c r="K231" s="25">
        <v>0.94</v>
      </c>
      <c r="L231" s="26">
        <v>1</v>
      </c>
      <c r="M231" s="21">
        <v>10</v>
      </c>
      <c r="N231" s="21">
        <v>20</v>
      </c>
    </row>
    <row r="232" spans="1:14" ht="14.25">
      <c r="A232" s="19" t="s">
        <v>1079</v>
      </c>
      <c r="B232" s="20" t="s">
        <v>1080</v>
      </c>
      <c r="C232" s="21" t="s">
        <v>528</v>
      </c>
      <c r="D232" s="21" t="s">
        <v>3339</v>
      </c>
      <c r="E232" s="22">
        <v>209.03</v>
      </c>
      <c r="F232" s="23">
        <f t="shared" si="7"/>
        <v>229.93300000000002</v>
      </c>
      <c r="G232" s="24">
        <f t="shared" si="9"/>
        <v>2299.3300000000004</v>
      </c>
      <c r="H232" s="24">
        <f>(E232*$E$6)*M232</f>
        <v>6897.990000000001</v>
      </c>
      <c r="I232" s="24">
        <f>(E232*$E$6)*N232</f>
        <v>13795.980000000001</v>
      </c>
      <c r="J232" s="25" t="s">
        <v>1081</v>
      </c>
      <c r="K232" s="25">
        <v>0.31</v>
      </c>
      <c r="L232" s="26">
        <v>10</v>
      </c>
      <c r="M232" s="21">
        <v>30</v>
      </c>
      <c r="N232" s="21">
        <v>60</v>
      </c>
    </row>
    <row r="233" spans="1:14" ht="14.25">
      <c r="A233" s="19" t="s">
        <v>1082</v>
      </c>
      <c r="B233" s="20" t="s">
        <v>1083</v>
      </c>
      <c r="C233" s="21" t="s">
        <v>528</v>
      </c>
      <c r="D233" s="21" t="s">
        <v>3339</v>
      </c>
      <c r="E233" s="22">
        <v>209.03</v>
      </c>
      <c r="F233" s="23">
        <f t="shared" si="8"/>
        <v>229.93300000000002</v>
      </c>
      <c r="G233" s="27">
        <f t="shared" si="9"/>
        <v>2299.3300000000004</v>
      </c>
      <c r="H233" s="27">
        <f>(E233*$E$5)*M233</f>
        <v>6897.990000000001</v>
      </c>
      <c r="I233" s="27">
        <f>(E233*$E$5)*N233</f>
        <v>13795.980000000001</v>
      </c>
      <c r="J233" s="25" t="s">
        <v>1084</v>
      </c>
      <c r="K233" s="25">
        <v>0.31</v>
      </c>
      <c r="L233" s="26">
        <v>10</v>
      </c>
      <c r="M233" s="21">
        <v>30</v>
      </c>
      <c r="N233" s="21">
        <v>60</v>
      </c>
    </row>
    <row r="234" spans="1:14" ht="14.25">
      <c r="A234" s="19" t="s">
        <v>1085</v>
      </c>
      <c r="B234" s="20" t="s">
        <v>1086</v>
      </c>
      <c r="C234" s="21" t="s">
        <v>535</v>
      </c>
      <c r="D234" s="21" t="s">
        <v>3339</v>
      </c>
      <c r="E234" s="22">
        <v>235.22</v>
      </c>
      <c r="F234" s="23">
        <f t="shared" si="7"/>
        <v>258.742</v>
      </c>
      <c r="G234" s="24">
        <f t="shared" si="9"/>
        <v>1293.71</v>
      </c>
      <c r="H234" s="24">
        <f>(E234*$E$6)*M234</f>
        <v>5174.84</v>
      </c>
      <c r="I234" s="24">
        <f>(E234*$E$6)*N234</f>
        <v>10349.68</v>
      </c>
      <c r="J234" s="25" t="s">
        <v>1087</v>
      </c>
      <c r="K234" s="25">
        <v>0.4</v>
      </c>
      <c r="L234" s="26">
        <v>5</v>
      </c>
      <c r="M234" s="21">
        <v>20</v>
      </c>
      <c r="N234" s="21">
        <v>40</v>
      </c>
    </row>
    <row r="235" spans="1:14" ht="14.25">
      <c r="A235" s="19" t="s">
        <v>1088</v>
      </c>
      <c r="B235" s="20" t="s">
        <v>1089</v>
      </c>
      <c r="C235" s="21" t="s">
        <v>535</v>
      </c>
      <c r="D235" s="21" t="s">
        <v>3339</v>
      </c>
      <c r="E235" s="22">
        <v>235.22</v>
      </c>
      <c r="F235" s="23">
        <f t="shared" si="8"/>
        <v>258.742</v>
      </c>
      <c r="G235" s="27">
        <f t="shared" si="9"/>
        <v>1293.71</v>
      </c>
      <c r="H235" s="27">
        <f>(E235*$E$5)*M235</f>
        <v>5174.84</v>
      </c>
      <c r="I235" s="27">
        <f>(E235*$E$5)*N235</f>
        <v>10349.68</v>
      </c>
      <c r="J235" s="25" t="s">
        <v>1090</v>
      </c>
      <c r="K235" s="25">
        <v>0.4</v>
      </c>
      <c r="L235" s="26">
        <v>5</v>
      </c>
      <c r="M235" s="21">
        <v>20</v>
      </c>
      <c r="N235" s="21">
        <v>40</v>
      </c>
    </row>
    <row r="236" spans="1:14" ht="14.25">
      <c r="A236" s="19" t="s">
        <v>1091</v>
      </c>
      <c r="B236" s="20" t="s">
        <v>1092</v>
      </c>
      <c r="C236" s="21" t="s">
        <v>542</v>
      </c>
      <c r="D236" s="21" t="s">
        <v>3339</v>
      </c>
      <c r="E236" s="22">
        <v>235.22</v>
      </c>
      <c r="F236" s="23">
        <f t="shared" si="7"/>
        <v>258.742</v>
      </c>
      <c r="G236" s="24">
        <f t="shared" si="9"/>
        <v>1293.71</v>
      </c>
      <c r="H236" s="24">
        <f>(E236*$E$6)*M236</f>
        <v>5174.84</v>
      </c>
      <c r="I236" s="24">
        <f>(E236*$E$6)*N236</f>
        <v>10349.68</v>
      </c>
      <c r="J236" s="25" t="s">
        <v>1093</v>
      </c>
      <c r="K236" s="25">
        <v>0.42</v>
      </c>
      <c r="L236" s="26">
        <v>5</v>
      </c>
      <c r="M236" s="21">
        <v>20</v>
      </c>
      <c r="N236" s="21">
        <v>40</v>
      </c>
    </row>
    <row r="237" spans="1:14" ht="14.25">
      <c r="A237" s="19" t="s">
        <v>1094</v>
      </c>
      <c r="B237" s="20" t="s">
        <v>1095</v>
      </c>
      <c r="C237" s="21" t="s">
        <v>542</v>
      </c>
      <c r="D237" s="21" t="s">
        <v>3339</v>
      </c>
      <c r="E237" s="22">
        <v>235.22</v>
      </c>
      <c r="F237" s="23">
        <f t="shared" si="8"/>
        <v>258.742</v>
      </c>
      <c r="G237" s="27">
        <f t="shared" si="9"/>
        <v>1293.71</v>
      </c>
      <c r="H237" s="27">
        <f>(E237*$E$5)*M237</f>
        <v>5174.84</v>
      </c>
      <c r="I237" s="27">
        <f>(E237*$E$5)*N237</f>
        <v>10349.68</v>
      </c>
      <c r="J237" s="25" t="s">
        <v>1096</v>
      </c>
      <c r="K237" s="25">
        <v>0.42</v>
      </c>
      <c r="L237" s="26">
        <v>5</v>
      </c>
      <c r="M237" s="21">
        <v>20</v>
      </c>
      <c r="N237" s="21">
        <v>40</v>
      </c>
    </row>
    <row r="238" spans="1:14" ht="14.25">
      <c r="A238" s="19" t="s">
        <v>1097</v>
      </c>
      <c r="B238" s="20" t="s">
        <v>1098</v>
      </c>
      <c r="C238" s="21" t="s">
        <v>549</v>
      </c>
      <c r="D238" s="21" t="s">
        <v>3339</v>
      </c>
      <c r="E238" s="22">
        <v>305.969</v>
      </c>
      <c r="F238" s="23">
        <f t="shared" si="7"/>
        <v>336.5659</v>
      </c>
      <c r="G238" s="24">
        <f t="shared" si="9"/>
        <v>336.5659</v>
      </c>
      <c r="H238" s="24">
        <f>(E238*$E$6)*M238</f>
        <v>3365.659</v>
      </c>
      <c r="I238" s="24">
        <f>(E238*$E$6)*N238</f>
        <v>6731.318</v>
      </c>
      <c r="J238" s="25" t="s">
        <v>1099</v>
      </c>
      <c r="K238" s="25">
        <v>0.51</v>
      </c>
      <c r="L238" s="26">
        <v>1</v>
      </c>
      <c r="M238" s="21">
        <v>10</v>
      </c>
      <c r="N238" s="21">
        <v>20</v>
      </c>
    </row>
    <row r="239" spans="1:14" ht="14.25">
      <c r="A239" s="19" t="s">
        <v>1100</v>
      </c>
      <c r="B239" s="20" t="s">
        <v>1101</v>
      </c>
      <c r="C239" s="21" t="s">
        <v>549</v>
      </c>
      <c r="D239" s="21" t="s">
        <v>3339</v>
      </c>
      <c r="E239" s="22">
        <v>305.969</v>
      </c>
      <c r="F239" s="23">
        <f t="shared" si="8"/>
        <v>336.5659</v>
      </c>
      <c r="G239" s="27">
        <f t="shared" si="9"/>
        <v>336.5659</v>
      </c>
      <c r="H239" s="27">
        <f>(E239*$E$5)*M239</f>
        <v>3365.659</v>
      </c>
      <c r="I239" s="27">
        <f>(E239*$E$5)*N239</f>
        <v>6731.318</v>
      </c>
      <c r="J239" s="28">
        <v>697521211222</v>
      </c>
      <c r="K239" s="25">
        <v>0.51</v>
      </c>
      <c r="L239" s="26">
        <v>1</v>
      </c>
      <c r="M239" s="21">
        <v>10</v>
      </c>
      <c r="N239" s="21">
        <v>20</v>
      </c>
    </row>
    <row r="240" spans="1:14" ht="14.25">
      <c r="A240" s="19" t="s">
        <v>1102</v>
      </c>
      <c r="B240" s="20" t="s">
        <v>1103</v>
      </c>
      <c r="C240" s="21" t="s">
        <v>556</v>
      </c>
      <c r="D240" s="21" t="s">
        <v>3339</v>
      </c>
      <c r="E240" s="22">
        <v>305.95</v>
      </c>
      <c r="F240" s="23">
        <f t="shared" si="7"/>
        <v>336.545</v>
      </c>
      <c r="G240" s="24">
        <f t="shared" si="9"/>
        <v>336.545</v>
      </c>
      <c r="H240" s="24">
        <f>(E240*$E$6)*M240</f>
        <v>3365.4500000000003</v>
      </c>
      <c r="I240" s="24">
        <f>(E240*$E$6)*N240</f>
        <v>6730.900000000001</v>
      </c>
      <c r="J240" s="25" t="s">
        <v>1104</v>
      </c>
      <c r="K240" s="25">
        <v>0.53</v>
      </c>
      <c r="L240" s="26">
        <v>1</v>
      </c>
      <c r="M240" s="21">
        <v>10</v>
      </c>
      <c r="N240" s="21">
        <v>20</v>
      </c>
    </row>
    <row r="241" spans="1:14" ht="14.25">
      <c r="A241" s="19" t="s">
        <v>1105</v>
      </c>
      <c r="B241" s="20" t="s">
        <v>1106</v>
      </c>
      <c r="C241" s="21" t="s">
        <v>556</v>
      </c>
      <c r="D241" s="21" t="s">
        <v>3339</v>
      </c>
      <c r="E241" s="22">
        <v>305.95</v>
      </c>
      <c r="F241" s="23">
        <f t="shared" si="8"/>
        <v>336.545</v>
      </c>
      <c r="G241" s="27">
        <f t="shared" si="9"/>
        <v>336.545</v>
      </c>
      <c r="H241" s="27">
        <f>(E241*$E$5)*M241</f>
        <v>3365.4500000000003</v>
      </c>
      <c r="I241" s="27">
        <f>(E241*$E$5)*N241</f>
        <v>6730.900000000001</v>
      </c>
      <c r="J241" s="28">
        <v>697521183987</v>
      </c>
      <c r="K241" s="25">
        <v>0.53</v>
      </c>
      <c r="L241" s="26">
        <v>1</v>
      </c>
      <c r="M241" s="21">
        <v>10</v>
      </c>
      <c r="N241" s="21">
        <v>20</v>
      </c>
    </row>
    <row r="242" spans="1:14" ht="14.25">
      <c r="A242" s="19" t="s">
        <v>1107</v>
      </c>
      <c r="B242" s="20" t="s">
        <v>1108</v>
      </c>
      <c r="C242" s="21" t="s">
        <v>563</v>
      </c>
      <c r="D242" s="21" t="s">
        <v>3339</v>
      </c>
      <c r="E242" s="22">
        <v>313.67</v>
      </c>
      <c r="F242" s="23">
        <f t="shared" si="7"/>
        <v>345.03700000000003</v>
      </c>
      <c r="G242" s="24">
        <f t="shared" si="9"/>
        <v>345.03700000000003</v>
      </c>
      <c r="H242" s="24">
        <f>(E242*$E$6)*M242</f>
        <v>3450.3700000000003</v>
      </c>
      <c r="I242" s="24">
        <f>(E242*$E$6)*N242</f>
        <v>6900.740000000001</v>
      </c>
      <c r="J242" s="25" t="s">
        <v>1109</v>
      </c>
      <c r="K242" s="25">
        <v>0.56</v>
      </c>
      <c r="L242" s="26">
        <v>1</v>
      </c>
      <c r="M242" s="21">
        <v>10</v>
      </c>
      <c r="N242" s="21">
        <v>20</v>
      </c>
    </row>
    <row r="243" spans="1:14" ht="14.25">
      <c r="A243" s="19" t="s">
        <v>1110</v>
      </c>
      <c r="B243" s="20" t="s">
        <v>1111</v>
      </c>
      <c r="C243" s="21" t="s">
        <v>563</v>
      </c>
      <c r="D243" s="21" t="s">
        <v>3339</v>
      </c>
      <c r="E243" s="22">
        <v>313.67</v>
      </c>
      <c r="F243" s="23">
        <f t="shared" si="8"/>
        <v>345.03700000000003</v>
      </c>
      <c r="G243" s="27">
        <f t="shared" si="9"/>
        <v>345.03700000000003</v>
      </c>
      <c r="H243" s="27">
        <f>(E243*$E$5)*M243</f>
        <v>3450.3700000000003</v>
      </c>
      <c r="I243" s="27">
        <f>(E243*$E$5)*N243</f>
        <v>6900.740000000001</v>
      </c>
      <c r="J243" s="28">
        <v>697521296847</v>
      </c>
      <c r="K243" s="25">
        <v>0.56</v>
      </c>
      <c r="L243" s="26">
        <v>1</v>
      </c>
      <c r="M243" s="21">
        <v>10</v>
      </c>
      <c r="N243" s="21">
        <v>20</v>
      </c>
    </row>
    <row r="244" spans="1:14" ht="14.25">
      <c r="A244" s="19" t="s">
        <v>1112</v>
      </c>
      <c r="B244" s="20" t="s">
        <v>1113</v>
      </c>
      <c r="C244" s="21" t="s">
        <v>570</v>
      </c>
      <c r="D244" s="21" t="s">
        <v>3339</v>
      </c>
      <c r="E244" s="22">
        <v>332.68</v>
      </c>
      <c r="F244" s="23">
        <f t="shared" si="7"/>
        <v>365.94800000000004</v>
      </c>
      <c r="G244" s="24">
        <f t="shared" si="9"/>
        <v>365.94800000000004</v>
      </c>
      <c r="H244" s="24">
        <f>(E244*$E$6)*M244</f>
        <v>3293.532</v>
      </c>
      <c r="I244" s="24">
        <f>(E244*$E$6)*N244</f>
        <v>6587.064</v>
      </c>
      <c r="J244" s="25" t="s">
        <v>1114</v>
      </c>
      <c r="K244" s="25">
        <v>0.79</v>
      </c>
      <c r="L244" s="26">
        <v>1</v>
      </c>
      <c r="M244" s="21">
        <v>9</v>
      </c>
      <c r="N244" s="21">
        <v>18</v>
      </c>
    </row>
    <row r="245" spans="1:14" ht="14.25">
      <c r="A245" s="19" t="s">
        <v>1115</v>
      </c>
      <c r="B245" s="20" t="s">
        <v>1116</v>
      </c>
      <c r="C245" s="21" t="s">
        <v>570</v>
      </c>
      <c r="D245" s="21" t="s">
        <v>3339</v>
      </c>
      <c r="E245" s="22">
        <v>332.68</v>
      </c>
      <c r="F245" s="23">
        <f t="shared" si="8"/>
        <v>365.94800000000004</v>
      </c>
      <c r="G245" s="27">
        <f t="shared" si="9"/>
        <v>365.94800000000004</v>
      </c>
      <c r="H245" s="27">
        <f>(E245*$E$5)*M245</f>
        <v>3293.532</v>
      </c>
      <c r="I245" s="27">
        <f>(E245*$E$5)*N245</f>
        <v>6587.064</v>
      </c>
      <c r="J245" s="25" t="s">
        <v>1117</v>
      </c>
      <c r="K245" s="25">
        <v>0.79</v>
      </c>
      <c r="L245" s="26">
        <v>1</v>
      </c>
      <c r="M245" s="21">
        <v>9</v>
      </c>
      <c r="N245" s="21">
        <v>18</v>
      </c>
    </row>
    <row r="246" spans="1:14" ht="14.25">
      <c r="A246" s="19" t="s">
        <v>1118</v>
      </c>
      <c r="B246" s="20" t="s">
        <v>1119</v>
      </c>
      <c r="C246" s="21" t="s">
        <v>577</v>
      </c>
      <c r="D246" s="21" t="s">
        <v>3339</v>
      </c>
      <c r="E246" s="22">
        <v>332.69</v>
      </c>
      <c r="F246" s="23">
        <f t="shared" si="7"/>
        <v>365.959</v>
      </c>
      <c r="G246" s="24">
        <f t="shared" si="9"/>
        <v>365.959</v>
      </c>
      <c r="H246" s="24">
        <f>(E246*$E$6)*M246</f>
        <v>3293.631</v>
      </c>
      <c r="I246" s="24">
        <f>(E246*$E$6)*N246</f>
        <v>6587.262</v>
      </c>
      <c r="J246" s="25" t="s">
        <v>1120</v>
      </c>
      <c r="K246" s="25">
        <v>0.81</v>
      </c>
      <c r="L246" s="26">
        <v>1</v>
      </c>
      <c r="M246" s="21">
        <v>9</v>
      </c>
      <c r="N246" s="21">
        <v>18</v>
      </c>
    </row>
    <row r="247" spans="1:14" ht="14.25">
      <c r="A247" s="19" t="s">
        <v>1121</v>
      </c>
      <c r="B247" s="20" t="s">
        <v>1122</v>
      </c>
      <c r="C247" s="21" t="s">
        <v>577</v>
      </c>
      <c r="D247" s="21" t="s">
        <v>3339</v>
      </c>
      <c r="E247" s="22">
        <v>332.69</v>
      </c>
      <c r="F247" s="23">
        <f t="shared" si="8"/>
        <v>365.959</v>
      </c>
      <c r="G247" s="27">
        <f t="shared" si="9"/>
        <v>365.959</v>
      </c>
      <c r="H247" s="27">
        <f>(E247*$E$5)*M247</f>
        <v>3293.631</v>
      </c>
      <c r="I247" s="27">
        <f>(E247*$E$5)*N247</f>
        <v>6587.262</v>
      </c>
      <c r="J247" s="25" t="s">
        <v>1123</v>
      </c>
      <c r="K247" s="25">
        <v>0.81</v>
      </c>
      <c r="L247" s="26">
        <v>1</v>
      </c>
      <c r="M247" s="21">
        <v>9</v>
      </c>
      <c r="N247" s="21">
        <v>18</v>
      </c>
    </row>
    <row r="248" spans="1:14" ht="14.25">
      <c r="A248" s="19" t="s">
        <v>1124</v>
      </c>
      <c r="B248" s="20" t="s">
        <v>1125</v>
      </c>
      <c r="C248" s="21" t="s">
        <v>584</v>
      </c>
      <c r="D248" s="21" t="s">
        <v>3339</v>
      </c>
      <c r="E248" s="22">
        <v>349.07</v>
      </c>
      <c r="F248" s="23">
        <f aca="true" t="shared" si="10" ref="F248:F310">E248*$E$6</f>
        <v>383.97700000000003</v>
      </c>
      <c r="G248" s="24">
        <f t="shared" si="9"/>
        <v>383.97700000000003</v>
      </c>
      <c r="H248" s="24">
        <f>(E248*$E$6)*M248</f>
        <v>3455.793</v>
      </c>
      <c r="I248" s="24">
        <f>(E248*$E$6)*N248</f>
        <v>6911.586</v>
      </c>
      <c r="J248" s="25" t="s">
        <v>1126</v>
      </c>
      <c r="K248" s="25">
        <v>0.84</v>
      </c>
      <c r="L248" s="26">
        <v>1</v>
      </c>
      <c r="M248" s="21">
        <v>9</v>
      </c>
      <c r="N248" s="21">
        <v>18</v>
      </c>
    </row>
    <row r="249" spans="1:14" ht="14.25">
      <c r="A249" s="19" t="s">
        <v>1127</v>
      </c>
      <c r="B249" s="20" t="s">
        <v>1128</v>
      </c>
      <c r="C249" s="21" t="s">
        <v>584</v>
      </c>
      <c r="D249" s="21" t="s">
        <v>3339</v>
      </c>
      <c r="E249" s="22">
        <v>349.07</v>
      </c>
      <c r="F249" s="23">
        <f aca="true" t="shared" si="11" ref="F249:F311">E249*$E$5</f>
        <v>383.97700000000003</v>
      </c>
      <c r="G249" s="27">
        <f t="shared" si="9"/>
        <v>383.97700000000003</v>
      </c>
      <c r="H249" s="27">
        <f>(E249*$E$5)*M249</f>
        <v>3455.793</v>
      </c>
      <c r="I249" s="27">
        <f>(E249*$E$5)*N249</f>
        <v>6911.586</v>
      </c>
      <c r="J249" s="25" t="s">
        <v>1129</v>
      </c>
      <c r="K249" s="25">
        <v>0.84</v>
      </c>
      <c r="L249" s="26">
        <v>1</v>
      </c>
      <c r="M249" s="21">
        <v>9</v>
      </c>
      <c r="N249" s="21">
        <v>18</v>
      </c>
    </row>
    <row r="250" spans="1:14" ht="14.25">
      <c r="A250" s="19" t="s">
        <v>1130</v>
      </c>
      <c r="B250" s="20" t="s">
        <v>1131</v>
      </c>
      <c r="C250" s="21" t="s">
        <v>591</v>
      </c>
      <c r="D250" s="21" t="s">
        <v>3339</v>
      </c>
      <c r="E250" s="22">
        <v>362.785</v>
      </c>
      <c r="F250" s="23">
        <f t="shared" si="10"/>
        <v>399.06350000000003</v>
      </c>
      <c r="G250" s="24">
        <f t="shared" si="9"/>
        <v>399.06350000000003</v>
      </c>
      <c r="H250" s="24">
        <f>(E250*$E$6)*M250</f>
        <v>3192.5080000000003</v>
      </c>
      <c r="I250" s="24">
        <f>(E250*$E$6)*N250</f>
        <v>6385.0160000000005</v>
      </c>
      <c r="J250" s="25" t="s">
        <v>1132</v>
      </c>
      <c r="K250" s="25">
        <v>0.88</v>
      </c>
      <c r="L250" s="26">
        <v>1</v>
      </c>
      <c r="M250" s="21">
        <v>8</v>
      </c>
      <c r="N250" s="21">
        <v>16</v>
      </c>
    </row>
    <row r="251" spans="1:14" ht="14.25">
      <c r="A251" s="19" t="s">
        <v>1133</v>
      </c>
      <c r="B251" s="20" t="s">
        <v>1134</v>
      </c>
      <c r="C251" s="21" t="s">
        <v>591</v>
      </c>
      <c r="D251" s="21" t="s">
        <v>3339</v>
      </c>
      <c r="E251" s="22">
        <v>362.785</v>
      </c>
      <c r="F251" s="23">
        <f t="shared" si="11"/>
        <v>399.06350000000003</v>
      </c>
      <c r="G251" s="27">
        <f t="shared" si="9"/>
        <v>399.06350000000003</v>
      </c>
      <c r="H251" s="27">
        <f>(E251*$E$5)*M251</f>
        <v>3192.5080000000003</v>
      </c>
      <c r="I251" s="27">
        <f>(E251*$E$5)*N251</f>
        <v>6385.0160000000005</v>
      </c>
      <c r="J251" s="25" t="s">
        <v>1135</v>
      </c>
      <c r="K251" s="25">
        <v>0.88</v>
      </c>
      <c r="L251" s="26">
        <v>1</v>
      </c>
      <c r="M251" s="21">
        <v>8</v>
      </c>
      <c r="N251" s="21">
        <v>16</v>
      </c>
    </row>
    <row r="252" spans="1:14" ht="14.25">
      <c r="A252" s="19" t="s">
        <v>1136</v>
      </c>
      <c r="B252" s="20" t="s">
        <v>1137</v>
      </c>
      <c r="C252" s="21" t="s">
        <v>598</v>
      </c>
      <c r="D252" s="21" t="s">
        <v>3339</v>
      </c>
      <c r="E252" s="22">
        <v>398.34</v>
      </c>
      <c r="F252" s="23">
        <f t="shared" si="10"/>
        <v>438.17400000000004</v>
      </c>
      <c r="G252" s="24">
        <f t="shared" si="9"/>
        <v>438.17400000000004</v>
      </c>
      <c r="H252" s="24">
        <f>(E252*$E$6)*M252</f>
        <v>2190.8700000000003</v>
      </c>
      <c r="I252" s="24">
        <f>(E252*$E$6)*N252</f>
        <v>4381.740000000001</v>
      </c>
      <c r="J252" s="25" t="s">
        <v>1138</v>
      </c>
      <c r="K252" s="25">
        <v>1.17</v>
      </c>
      <c r="L252" s="26">
        <v>1</v>
      </c>
      <c r="M252" s="21">
        <v>5</v>
      </c>
      <c r="N252" s="21">
        <v>10</v>
      </c>
    </row>
    <row r="253" spans="1:14" ht="14.25">
      <c r="A253" s="19" t="s">
        <v>1139</v>
      </c>
      <c r="B253" s="20" t="s">
        <v>1140</v>
      </c>
      <c r="C253" s="21" t="s">
        <v>598</v>
      </c>
      <c r="D253" s="21" t="s">
        <v>3339</v>
      </c>
      <c r="E253" s="22">
        <v>398.34</v>
      </c>
      <c r="F253" s="23">
        <f t="shared" si="11"/>
        <v>438.17400000000004</v>
      </c>
      <c r="G253" s="27">
        <f t="shared" si="9"/>
        <v>438.17400000000004</v>
      </c>
      <c r="H253" s="27">
        <f>(E253*$E$5)*M253</f>
        <v>2190.8700000000003</v>
      </c>
      <c r="I253" s="27">
        <f>(E253*$E$5)*N253</f>
        <v>4381.740000000001</v>
      </c>
      <c r="J253" s="25" t="s">
        <v>1141</v>
      </c>
      <c r="K253" s="25">
        <v>1.17</v>
      </c>
      <c r="L253" s="26">
        <v>1</v>
      </c>
      <c r="M253" s="21">
        <v>5</v>
      </c>
      <c r="N253" s="21">
        <v>10</v>
      </c>
    </row>
    <row r="254" spans="1:14" ht="14.25">
      <c r="A254" s="19" t="s">
        <v>1142</v>
      </c>
      <c r="B254" s="20" t="s">
        <v>1143</v>
      </c>
      <c r="C254" s="21" t="s">
        <v>605</v>
      </c>
      <c r="D254" s="21" t="s">
        <v>3339</v>
      </c>
      <c r="E254" s="22">
        <v>398.34</v>
      </c>
      <c r="F254" s="23">
        <f t="shared" si="10"/>
        <v>438.17400000000004</v>
      </c>
      <c r="G254" s="24">
        <f t="shared" si="9"/>
        <v>438.17400000000004</v>
      </c>
      <c r="H254" s="24">
        <f>(E254*$E$6)*M254</f>
        <v>2190.8700000000003</v>
      </c>
      <c r="I254" s="24">
        <f>(E254*$E$6)*N254</f>
        <v>4381.740000000001</v>
      </c>
      <c r="J254" s="25" t="s">
        <v>1144</v>
      </c>
      <c r="K254" s="25">
        <v>1.19</v>
      </c>
      <c r="L254" s="26">
        <v>1</v>
      </c>
      <c r="M254" s="21">
        <v>5</v>
      </c>
      <c r="N254" s="21">
        <v>10</v>
      </c>
    </row>
    <row r="255" spans="1:14" ht="14.25">
      <c r="A255" s="19" t="s">
        <v>1145</v>
      </c>
      <c r="B255" s="20" t="s">
        <v>1146</v>
      </c>
      <c r="C255" s="21" t="s">
        <v>605</v>
      </c>
      <c r="D255" s="21" t="s">
        <v>3339</v>
      </c>
      <c r="E255" s="22">
        <v>398.34</v>
      </c>
      <c r="F255" s="23">
        <f t="shared" si="11"/>
        <v>438.17400000000004</v>
      </c>
      <c r="G255" s="27">
        <f t="shared" si="9"/>
        <v>438.17400000000004</v>
      </c>
      <c r="H255" s="27">
        <f>(E255*$E$5)*M255</f>
        <v>2190.8700000000003</v>
      </c>
      <c r="I255" s="27">
        <f>(E255*$E$5)*N255</f>
        <v>4381.740000000001</v>
      </c>
      <c r="J255" s="25" t="s">
        <v>1147</v>
      </c>
      <c r="K255" s="25">
        <v>1.19</v>
      </c>
      <c r="L255" s="26">
        <v>1</v>
      </c>
      <c r="M255" s="21">
        <v>5</v>
      </c>
      <c r="N255" s="21">
        <v>10</v>
      </c>
    </row>
    <row r="256" spans="1:14" ht="14.25">
      <c r="A256" s="19" t="s">
        <v>1148</v>
      </c>
      <c r="B256" s="20" t="s">
        <v>1149</v>
      </c>
      <c r="C256" s="21" t="s">
        <v>612</v>
      </c>
      <c r="D256" s="21" t="s">
        <v>3339</v>
      </c>
      <c r="E256" s="22">
        <v>456.1</v>
      </c>
      <c r="F256" s="23">
        <f t="shared" si="10"/>
        <v>501.7100000000001</v>
      </c>
      <c r="G256" s="24">
        <f t="shared" si="9"/>
        <v>501.7100000000001</v>
      </c>
      <c r="H256" s="24">
        <f>(E256*$E$6)*M256</f>
        <v>2508.5500000000006</v>
      </c>
      <c r="I256" s="24">
        <f>(E256*$E$6)*N256</f>
        <v>5017.100000000001</v>
      </c>
      <c r="J256" s="25" t="s">
        <v>1150</v>
      </c>
      <c r="K256" s="25">
        <v>1.23</v>
      </c>
      <c r="L256" s="26">
        <v>1</v>
      </c>
      <c r="M256" s="21">
        <v>5</v>
      </c>
      <c r="N256" s="21">
        <v>10</v>
      </c>
    </row>
    <row r="257" spans="1:14" ht="14.25">
      <c r="A257" s="19" t="s">
        <v>1151</v>
      </c>
      <c r="B257" s="20" t="s">
        <v>1152</v>
      </c>
      <c r="C257" s="21" t="s">
        <v>612</v>
      </c>
      <c r="D257" s="21" t="s">
        <v>3339</v>
      </c>
      <c r="E257" s="22">
        <v>456.1</v>
      </c>
      <c r="F257" s="23">
        <f t="shared" si="11"/>
        <v>501.7100000000001</v>
      </c>
      <c r="G257" s="27">
        <f t="shared" si="9"/>
        <v>501.7100000000001</v>
      </c>
      <c r="H257" s="27">
        <f>(E257*$E$5)*M257</f>
        <v>2508.5500000000006</v>
      </c>
      <c r="I257" s="27">
        <f>(E257*$E$5)*N257</f>
        <v>5017.100000000001</v>
      </c>
      <c r="J257" s="25" t="s">
        <v>1153</v>
      </c>
      <c r="K257" s="25">
        <v>1.23</v>
      </c>
      <c r="L257" s="26">
        <v>1</v>
      </c>
      <c r="M257" s="21">
        <v>5</v>
      </c>
      <c r="N257" s="21">
        <v>10</v>
      </c>
    </row>
    <row r="258" spans="1:14" ht="14.25">
      <c r="A258" s="19" t="s">
        <v>1154</v>
      </c>
      <c r="B258" s="20" t="s">
        <v>1155</v>
      </c>
      <c r="C258" s="21" t="s">
        <v>619</v>
      </c>
      <c r="D258" s="21" t="s">
        <v>3339</v>
      </c>
      <c r="E258" s="22">
        <v>456.1</v>
      </c>
      <c r="F258" s="23">
        <f t="shared" si="10"/>
        <v>501.7100000000001</v>
      </c>
      <c r="G258" s="24">
        <f t="shared" si="9"/>
        <v>501.7100000000001</v>
      </c>
      <c r="H258" s="24">
        <f>(E258*$E$6)*M258</f>
        <v>2508.5500000000006</v>
      </c>
      <c r="I258" s="24">
        <f>(E258*$E$6)*N258</f>
        <v>5017.100000000001</v>
      </c>
      <c r="J258" s="25" t="s">
        <v>1156</v>
      </c>
      <c r="K258" s="25">
        <v>1.32</v>
      </c>
      <c r="L258" s="26">
        <v>1</v>
      </c>
      <c r="M258" s="21">
        <v>5</v>
      </c>
      <c r="N258" s="21">
        <v>10</v>
      </c>
    </row>
    <row r="259" spans="1:14" ht="14.25">
      <c r="A259" s="19" t="s">
        <v>1157</v>
      </c>
      <c r="B259" s="20" t="s">
        <v>1158</v>
      </c>
      <c r="C259" s="21" t="s">
        <v>619</v>
      </c>
      <c r="D259" s="21" t="s">
        <v>3339</v>
      </c>
      <c r="E259" s="22">
        <v>456.1</v>
      </c>
      <c r="F259" s="23">
        <f t="shared" si="11"/>
        <v>501.7100000000001</v>
      </c>
      <c r="G259" s="27">
        <f t="shared" si="9"/>
        <v>501.7100000000001</v>
      </c>
      <c r="H259" s="27">
        <f>(E259*$E$5)*M259</f>
        <v>2508.5500000000006</v>
      </c>
      <c r="I259" s="27">
        <f>(E259*$E$5)*N259</f>
        <v>5017.100000000001</v>
      </c>
      <c r="J259" s="25" t="s">
        <v>1159</v>
      </c>
      <c r="K259" s="25">
        <v>1.32</v>
      </c>
      <c r="L259" s="26">
        <v>1</v>
      </c>
      <c r="M259" s="21">
        <v>5</v>
      </c>
      <c r="N259" s="21">
        <v>10</v>
      </c>
    </row>
    <row r="260" spans="1:14" ht="14.25">
      <c r="A260" s="19" t="s">
        <v>1160</v>
      </c>
      <c r="B260" s="20" t="s">
        <v>1161</v>
      </c>
      <c r="C260" s="21" t="s">
        <v>626</v>
      </c>
      <c r="D260" s="21" t="s">
        <v>3339</v>
      </c>
      <c r="E260" s="22">
        <v>456.09</v>
      </c>
      <c r="F260" s="23">
        <f t="shared" si="10"/>
        <v>501.699</v>
      </c>
      <c r="G260" s="24">
        <f t="shared" si="9"/>
        <v>501.699</v>
      </c>
      <c r="H260" s="24">
        <f>(E260*$E$6)*M260</f>
        <v>2508.495</v>
      </c>
      <c r="I260" s="24">
        <f>(E260*$E$6)*N260</f>
        <v>5016.99</v>
      </c>
      <c r="J260" s="25" t="s">
        <v>1162</v>
      </c>
      <c r="K260" s="25">
        <v>1.34</v>
      </c>
      <c r="L260" s="26">
        <v>1</v>
      </c>
      <c r="M260" s="21">
        <v>5</v>
      </c>
      <c r="N260" s="21">
        <v>10</v>
      </c>
    </row>
    <row r="261" spans="1:14" ht="14.25">
      <c r="A261" s="19" t="s">
        <v>1163</v>
      </c>
      <c r="B261" s="20" t="s">
        <v>1164</v>
      </c>
      <c r="C261" s="21" t="s">
        <v>626</v>
      </c>
      <c r="D261" s="21" t="s">
        <v>3339</v>
      </c>
      <c r="E261" s="22">
        <v>456.09</v>
      </c>
      <c r="F261" s="23">
        <f t="shared" si="11"/>
        <v>501.699</v>
      </c>
      <c r="G261" s="27">
        <f t="shared" si="9"/>
        <v>501.699</v>
      </c>
      <c r="H261" s="27">
        <f>(E261*$E$5)*M261</f>
        <v>2508.495</v>
      </c>
      <c r="I261" s="27">
        <f>(E261*$E$5)*N261</f>
        <v>5016.99</v>
      </c>
      <c r="J261" s="25" t="s">
        <v>1165</v>
      </c>
      <c r="K261" s="25">
        <v>1.34</v>
      </c>
      <c r="L261" s="26">
        <v>1</v>
      </c>
      <c r="M261" s="21">
        <v>5</v>
      </c>
      <c r="N261" s="21">
        <v>10</v>
      </c>
    </row>
    <row r="262" spans="1:14" ht="14.25">
      <c r="A262" s="19" t="s">
        <v>1166</v>
      </c>
      <c r="B262" s="20" t="s">
        <v>1167</v>
      </c>
      <c r="C262" s="21" t="s">
        <v>751</v>
      </c>
      <c r="D262" s="21" t="s">
        <v>3340</v>
      </c>
      <c r="E262" s="22">
        <v>268.4865</v>
      </c>
      <c r="F262" s="23">
        <f t="shared" si="10"/>
        <v>295.33515</v>
      </c>
      <c r="G262" s="24">
        <f t="shared" si="9"/>
        <v>2953.3514999999998</v>
      </c>
      <c r="H262" s="24">
        <f>(E262*$E$6)*M262</f>
        <v>11813.405999999999</v>
      </c>
      <c r="I262" s="24">
        <f>(E262*$E$6)*N262</f>
        <v>23626.811999999998</v>
      </c>
      <c r="J262" s="25" t="s">
        <v>1168</v>
      </c>
      <c r="K262" s="25">
        <v>0.37</v>
      </c>
      <c r="L262" s="26">
        <v>10</v>
      </c>
      <c r="M262" s="21">
        <v>40</v>
      </c>
      <c r="N262" s="21">
        <v>80</v>
      </c>
    </row>
    <row r="263" spans="1:14" ht="14.25">
      <c r="A263" s="19" t="s">
        <v>1169</v>
      </c>
      <c r="B263" s="20" t="s">
        <v>1170</v>
      </c>
      <c r="C263" s="21" t="s">
        <v>751</v>
      </c>
      <c r="D263" s="21" t="s">
        <v>3340</v>
      </c>
      <c r="E263" s="22">
        <v>268.4865</v>
      </c>
      <c r="F263" s="23">
        <f t="shared" si="11"/>
        <v>295.33515</v>
      </c>
      <c r="G263" s="27">
        <f t="shared" si="9"/>
        <v>2953.3514999999998</v>
      </c>
      <c r="H263" s="27">
        <f>(E263*$E$5)*M263</f>
        <v>11813.405999999999</v>
      </c>
      <c r="I263" s="27">
        <f>(E263*$E$5)*N263</f>
        <v>23626.811999999998</v>
      </c>
      <c r="J263" s="25" t="s">
        <v>1171</v>
      </c>
      <c r="K263" s="25">
        <v>0.37</v>
      </c>
      <c r="L263" s="26">
        <v>10</v>
      </c>
      <c r="M263" s="21">
        <v>40</v>
      </c>
      <c r="N263" s="21">
        <v>80</v>
      </c>
    </row>
    <row r="264" spans="1:14" ht="14.25">
      <c r="A264" s="19" t="s">
        <v>1172</v>
      </c>
      <c r="B264" s="20" t="s">
        <v>1173</v>
      </c>
      <c r="C264" s="21" t="s">
        <v>528</v>
      </c>
      <c r="D264" s="21" t="s">
        <v>3340</v>
      </c>
      <c r="E264" s="22">
        <v>282.65</v>
      </c>
      <c r="F264" s="23">
        <f t="shared" si="10"/>
        <v>310.915</v>
      </c>
      <c r="G264" s="24">
        <f t="shared" si="9"/>
        <v>1554.575</v>
      </c>
      <c r="H264" s="24">
        <f>(E264*$E$6)*M264</f>
        <v>10882.025000000001</v>
      </c>
      <c r="I264" s="24">
        <f>(E264*$E$6)*N264</f>
        <v>21764.050000000003</v>
      </c>
      <c r="J264" s="25" t="s">
        <v>1174</v>
      </c>
      <c r="K264" s="25">
        <v>0.33</v>
      </c>
      <c r="L264" s="26">
        <v>5</v>
      </c>
      <c r="M264" s="21">
        <v>35</v>
      </c>
      <c r="N264" s="21">
        <v>70</v>
      </c>
    </row>
    <row r="265" spans="1:14" ht="14.25">
      <c r="A265" s="19" t="s">
        <v>1175</v>
      </c>
      <c r="B265" s="20" t="s">
        <v>1176</v>
      </c>
      <c r="C265" s="21" t="s">
        <v>528</v>
      </c>
      <c r="D265" s="21" t="s">
        <v>3340</v>
      </c>
      <c r="E265" s="22">
        <v>282.65</v>
      </c>
      <c r="F265" s="23">
        <f t="shared" si="11"/>
        <v>310.915</v>
      </c>
      <c r="G265" s="27">
        <f aca="true" t="shared" si="12" ref="G265:G328">(E265*$E$6)*L265</f>
        <v>1554.575</v>
      </c>
      <c r="H265" s="27">
        <f>(E265*$E$5)*M265</f>
        <v>10882.025000000001</v>
      </c>
      <c r="I265" s="27">
        <f>(E265*$E$5)*N265</f>
        <v>21764.050000000003</v>
      </c>
      <c r="J265" s="25" t="s">
        <v>1177</v>
      </c>
      <c r="K265" s="25">
        <v>0.33</v>
      </c>
      <c r="L265" s="26">
        <v>5</v>
      </c>
      <c r="M265" s="21">
        <v>35</v>
      </c>
      <c r="N265" s="21">
        <v>70</v>
      </c>
    </row>
    <row r="266" spans="1:14" ht="14.25">
      <c r="A266" s="19" t="s">
        <v>1178</v>
      </c>
      <c r="B266" s="20" t="s">
        <v>1179</v>
      </c>
      <c r="C266" s="21" t="s">
        <v>774</v>
      </c>
      <c r="D266" s="21" t="s">
        <v>3340</v>
      </c>
      <c r="E266" s="22">
        <v>307.998</v>
      </c>
      <c r="F266" s="23">
        <f t="shared" si="10"/>
        <v>338.7978</v>
      </c>
      <c r="G266" s="24">
        <f t="shared" si="12"/>
        <v>1693.989</v>
      </c>
      <c r="H266" s="24">
        <f>(E266*$E$6)*M266</f>
        <v>8469.945</v>
      </c>
      <c r="I266" s="24">
        <f>(E266*$E$6)*N266</f>
        <v>16939.89</v>
      </c>
      <c r="J266" s="25" t="s">
        <v>1180</v>
      </c>
      <c r="K266" s="25">
        <v>0.46</v>
      </c>
      <c r="L266" s="26">
        <v>5</v>
      </c>
      <c r="M266" s="21">
        <v>25</v>
      </c>
      <c r="N266" s="21">
        <v>50</v>
      </c>
    </row>
    <row r="267" spans="1:14" ht="14.25">
      <c r="A267" s="19" t="s">
        <v>1181</v>
      </c>
      <c r="B267" s="20" t="s">
        <v>1182</v>
      </c>
      <c r="C267" s="21" t="s">
        <v>774</v>
      </c>
      <c r="D267" s="21" t="s">
        <v>3340</v>
      </c>
      <c r="E267" s="22">
        <v>307.998</v>
      </c>
      <c r="F267" s="23">
        <f t="shared" si="11"/>
        <v>338.7978</v>
      </c>
      <c r="G267" s="27">
        <f t="shared" si="12"/>
        <v>1693.989</v>
      </c>
      <c r="H267" s="27">
        <f>(E267*$E$5)*M267</f>
        <v>8469.945</v>
      </c>
      <c r="I267" s="27">
        <f>(E267*$E$5)*N267</f>
        <v>16939.89</v>
      </c>
      <c r="J267" s="25" t="s">
        <v>1183</v>
      </c>
      <c r="K267" s="25">
        <v>0.46</v>
      </c>
      <c r="L267" s="26">
        <v>5</v>
      </c>
      <c r="M267" s="21">
        <v>25</v>
      </c>
      <c r="N267" s="21">
        <v>50</v>
      </c>
    </row>
    <row r="268" spans="1:14" ht="14.25">
      <c r="A268" s="19" t="s">
        <v>1184</v>
      </c>
      <c r="B268" s="20" t="s">
        <v>1185</v>
      </c>
      <c r="C268" s="21" t="s">
        <v>535</v>
      </c>
      <c r="D268" s="21" t="s">
        <v>3340</v>
      </c>
      <c r="E268" s="22">
        <v>321.15</v>
      </c>
      <c r="F268" s="23">
        <f t="shared" si="10"/>
        <v>353.265</v>
      </c>
      <c r="G268" s="24">
        <f t="shared" si="12"/>
        <v>1766.3249999999998</v>
      </c>
      <c r="H268" s="24">
        <f>(E268*$E$6)*M268</f>
        <v>8831.625</v>
      </c>
      <c r="I268" s="24">
        <f>(E268*$E$6)*N268</f>
        <v>17663.25</v>
      </c>
      <c r="J268" s="25" t="s">
        <v>1186</v>
      </c>
      <c r="K268" s="25">
        <v>0.42</v>
      </c>
      <c r="L268" s="26">
        <v>5</v>
      </c>
      <c r="M268" s="21">
        <v>25</v>
      </c>
      <c r="N268" s="21">
        <v>50</v>
      </c>
    </row>
    <row r="269" spans="1:14" ht="14.25">
      <c r="A269" s="19" t="s">
        <v>1187</v>
      </c>
      <c r="B269" s="20" t="s">
        <v>1188</v>
      </c>
      <c r="C269" s="21" t="s">
        <v>535</v>
      </c>
      <c r="D269" s="21" t="s">
        <v>3340</v>
      </c>
      <c r="E269" s="22">
        <v>321.15</v>
      </c>
      <c r="F269" s="23">
        <f t="shared" si="11"/>
        <v>353.265</v>
      </c>
      <c r="G269" s="27">
        <f t="shared" si="12"/>
        <v>1766.3249999999998</v>
      </c>
      <c r="H269" s="27">
        <f>(E269*$E$5)*M269</f>
        <v>8831.625</v>
      </c>
      <c r="I269" s="27">
        <f>(E269*$E$5)*N269</f>
        <v>17663.25</v>
      </c>
      <c r="J269" s="25" t="s">
        <v>1189</v>
      </c>
      <c r="K269" s="25">
        <v>0.42</v>
      </c>
      <c r="L269" s="26">
        <v>5</v>
      </c>
      <c r="M269" s="21">
        <v>25</v>
      </c>
      <c r="N269" s="21">
        <v>50</v>
      </c>
    </row>
    <row r="270" spans="1:14" ht="14.25">
      <c r="A270" s="19" t="s">
        <v>1190</v>
      </c>
      <c r="B270" s="20" t="s">
        <v>1191</v>
      </c>
      <c r="C270" s="21" t="s">
        <v>542</v>
      </c>
      <c r="D270" s="21" t="s">
        <v>3340</v>
      </c>
      <c r="E270" s="22">
        <v>321.14</v>
      </c>
      <c r="F270" s="23">
        <f t="shared" si="10"/>
        <v>353.254</v>
      </c>
      <c r="G270" s="24">
        <f t="shared" si="12"/>
        <v>1766.27</v>
      </c>
      <c r="H270" s="24">
        <f>(E270*$E$6)*M270</f>
        <v>7065.08</v>
      </c>
      <c r="I270" s="24">
        <f>(E270*$E$6)*N270</f>
        <v>14130.16</v>
      </c>
      <c r="J270" s="25" t="s">
        <v>1192</v>
      </c>
      <c r="K270" s="25">
        <v>0.48</v>
      </c>
      <c r="L270" s="26">
        <v>5</v>
      </c>
      <c r="M270" s="21">
        <v>20</v>
      </c>
      <c r="N270" s="21">
        <v>40</v>
      </c>
    </row>
    <row r="271" spans="1:14" ht="14.25">
      <c r="A271" s="19" t="s">
        <v>1193</v>
      </c>
      <c r="B271" s="20" t="s">
        <v>1194</v>
      </c>
      <c r="C271" s="21" t="s">
        <v>542</v>
      </c>
      <c r="D271" s="21" t="s">
        <v>3340</v>
      </c>
      <c r="E271" s="22">
        <v>321.14</v>
      </c>
      <c r="F271" s="23">
        <f t="shared" si="11"/>
        <v>353.254</v>
      </c>
      <c r="G271" s="27">
        <f t="shared" si="12"/>
        <v>1766.27</v>
      </c>
      <c r="H271" s="27">
        <f>(E271*$E$5)*M271</f>
        <v>7065.08</v>
      </c>
      <c r="I271" s="27">
        <f>(E271*$E$5)*N271</f>
        <v>14130.16</v>
      </c>
      <c r="J271" s="25" t="s">
        <v>1195</v>
      </c>
      <c r="K271" s="25">
        <v>0.48</v>
      </c>
      <c r="L271" s="26">
        <v>5</v>
      </c>
      <c r="M271" s="21">
        <v>20</v>
      </c>
      <c r="N271" s="21">
        <v>40</v>
      </c>
    </row>
    <row r="272" spans="1:14" ht="14.25">
      <c r="A272" s="19" t="s">
        <v>1196</v>
      </c>
      <c r="B272" s="20" t="s">
        <v>1197</v>
      </c>
      <c r="C272" s="21" t="s">
        <v>806</v>
      </c>
      <c r="D272" s="21" t="s">
        <v>3340</v>
      </c>
      <c r="E272" s="22">
        <v>328.3608</v>
      </c>
      <c r="F272" s="23">
        <f t="shared" si="10"/>
        <v>361.19688</v>
      </c>
      <c r="G272" s="24">
        <f t="shared" si="12"/>
        <v>361.19688</v>
      </c>
      <c r="H272" s="24">
        <f>(E272*$E$6)*M272</f>
        <v>3611.9688</v>
      </c>
      <c r="I272" s="24">
        <f>(E272*$E$6)*N272</f>
        <v>7223.9376</v>
      </c>
      <c r="J272" s="25" t="s">
        <v>1198</v>
      </c>
      <c r="K272" s="25">
        <v>0.66</v>
      </c>
      <c r="L272" s="26">
        <v>1</v>
      </c>
      <c r="M272" s="21">
        <v>10</v>
      </c>
      <c r="N272" s="21">
        <v>20</v>
      </c>
    </row>
    <row r="273" spans="1:14" ht="14.25">
      <c r="A273" s="19" t="s">
        <v>1199</v>
      </c>
      <c r="B273" s="20" t="s">
        <v>1200</v>
      </c>
      <c r="C273" s="21" t="s">
        <v>806</v>
      </c>
      <c r="D273" s="21" t="s">
        <v>3340</v>
      </c>
      <c r="E273" s="22">
        <v>328.3608</v>
      </c>
      <c r="F273" s="23">
        <f t="shared" si="11"/>
        <v>361.19688</v>
      </c>
      <c r="G273" s="27">
        <f t="shared" si="12"/>
        <v>361.19688</v>
      </c>
      <c r="H273" s="27">
        <f>(E273*$E$5)*M273</f>
        <v>3611.9688</v>
      </c>
      <c r="I273" s="27">
        <f>(E273*$E$5)*N273</f>
        <v>7223.9376</v>
      </c>
      <c r="J273" s="25" t="s">
        <v>1201</v>
      </c>
      <c r="K273" s="25">
        <v>0.66</v>
      </c>
      <c r="L273" s="26">
        <v>1</v>
      </c>
      <c r="M273" s="21">
        <v>10</v>
      </c>
      <c r="N273" s="21">
        <v>20</v>
      </c>
    </row>
    <row r="274" spans="1:14" ht="14.25">
      <c r="A274" s="19" t="s">
        <v>1202</v>
      </c>
      <c r="B274" s="20" t="s">
        <v>1203</v>
      </c>
      <c r="C274" s="21" t="s">
        <v>549</v>
      </c>
      <c r="D274" s="21" t="s">
        <v>3340</v>
      </c>
      <c r="E274" s="22">
        <v>335.25135</v>
      </c>
      <c r="F274" s="23">
        <f t="shared" si="10"/>
        <v>368.77648500000004</v>
      </c>
      <c r="G274" s="24">
        <f t="shared" si="12"/>
        <v>368.77648500000004</v>
      </c>
      <c r="H274" s="24">
        <f>(E274*$E$6)*M274</f>
        <v>3687.7648500000005</v>
      </c>
      <c r="I274" s="24">
        <f>(E274*$E$6)*N274</f>
        <v>7375.529700000001</v>
      </c>
      <c r="J274" s="25" t="s">
        <v>1204</v>
      </c>
      <c r="K274" s="25">
        <v>0.57</v>
      </c>
      <c r="L274" s="26">
        <v>1</v>
      </c>
      <c r="M274" s="21">
        <v>10</v>
      </c>
      <c r="N274" s="21">
        <v>20</v>
      </c>
    </row>
    <row r="275" spans="1:14" ht="14.25">
      <c r="A275" s="19" t="s">
        <v>1205</v>
      </c>
      <c r="B275" s="20" t="s">
        <v>1206</v>
      </c>
      <c r="C275" s="21" t="s">
        <v>549</v>
      </c>
      <c r="D275" s="21" t="s">
        <v>3340</v>
      </c>
      <c r="E275" s="22">
        <v>335.25135</v>
      </c>
      <c r="F275" s="23">
        <f t="shared" si="11"/>
        <v>368.77648500000004</v>
      </c>
      <c r="G275" s="27">
        <f t="shared" si="12"/>
        <v>368.77648500000004</v>
      </c>
      <c r="H275" s="27">
        <f>(E275*$E$5)*M275</f>
        <v>3687.7648500000005</v>
      </c>
      <c r="I275" s="27">
        <f>(E275*$E$5)*N275</f>
        <v>7375.529700000001</v>
      </c>
      <c r="J275" s="25" t="s">
        <v>1207</v>
      </c>
      <c r="K275" s="25">
        <v>0.57</v>
      </c>
      <c r="L275" s="26">
        <v>1</v>
      </c>
      <c r="M275" s="21">
        <v>10</v>
      </c>
      <c r="N275" s="21">
        <v>20</v>
      </c>
    </row>
    <row r="276" spans="1:14" ht="14.25">
      <c r="A276" s="19" t="s">
        <v>1208</v>
      </c>
      <c r="B276" s="20" t="s">
        <v>1209</v>
      </c>
      <c r="C276" s="21" t="s">
        <v>556</v>
      </c>
      <c r="D276" s="21" t="s">
        <v>3340</v>
      </c>
      <c r="E276" s="22">
        <v>352.0464</v>
      </c>
      <c r="F276" s="23">
        <f t="shared" si="10"/>
        <v>387.25104000000005</v>
      </c>
      <c r="G276" s="24">
        <f t="shared" si="12"/>
        <v>387.25104000000005</v>
      </c>
      <c r="H276" s="24">
        <f>(E276*$E$6)*M276</f>
        <v>3872.5104000000006</v>
      </c>
      <c r="I276" s="24">
        <f>(E276*$E$6)*N276</f>
        <v>7745.020800000001</v>
      </c>
      <c r="J276" s="25" t="s">
        <v>1210</v>
      </c>
      <c r="K276" s="25">
        <v>0.62</v>
      </c>
      <c r="L276" s="26">
        <v>1</v>
      </c>
      <c r="M276" s="21">
        <v>10</v>
      </c>
      <c r="N276" s="21">
        <v>20</v>
      </c>
    </row>
    <row r="277" spans="1:14" ht="14.25">
      <c r="A277" s="19" t="s">
        <v>1211</v>
      </c>
      <c r="B277" s="20" t="s">
        <v>1212</v>
      </c>
      <c r="C277" s="21" t="s">
        <v>556</v>
      </c>
      <c r="D277" s="21" t="s">
        <v>3340</v>
      </c>
      <c r="E277" s="22">
        <v>352.0464</v>
      </c>
      <c r="F277" s="23">
        <f t="shared" si="11"/>
        <v>387.25104000000005</v>
      </c>
      <c r="G277" s="27">
        <f t="shared" si="12"/>
        <v>387.25104000000005</v>
      </c>
      <c r="H277" s="27">
        <f>(E277*$E$5)*M277</f>
        <v>3872.5104000000006</v>
      </c>
      <c r="I277" s="27">
        <f>(E277*$E$5)*N277</f>
        <v>7745.020800000001</v>
      </c>
      <c r="J277" s="25" t="s">
        <v>1213</v>
      </c>
      <c r="K277" s="25">
        <v>0.62</v>
      </c>
      <c r="L277" s="26">
        <v>1</v>
      </c>
      <c r="M277" s="21">
        <v>10</v>
      </c>
      <c r="N277" s="21">
        <v>20</v>
      </c>
    </row>
    <row r="278" spans="1:14" ht="14.25">
      <c r="A278" s="19" t="s">
        <v>1214</v>
      </c>
      <c r="B278" s="20" t="s">
        <v>1215</v>
      </c>
      <c r="C278" s="21" t="s">
        <v>563</v>
      </c>
      <c r="D278" s="21" t="s">
        <v>3340</v>
      </c>
      <c r="E278" s="22">
        <v>365.26</v>
      </c>
      <c r="F278" s="23">
        <f t="shared" si="10"/>
        <v>401.786</v>
      </c>
      <c r="G278" s="24">
        <f t="shared" si="12"/>
        <v>401.786</v>
      </c>
      <c r="H278" s="24">
        <f>(E278*$E$6)*M278</f>
        <v>4017.86</v>
      </c>
      <c r="I278" s="24">
        <f>(E278*$E$6)*N278</f>
        <v>8035.72</v>
      </c>
      <c r="J278" s="25" t="s">
        <v>1216</v>
      </c>
      <c r="K278" s="25">
        <v>0.75</v>
      </c>
      <c r="L278" s="26">
        <v>1</v>
      </c>
      <c r="M278" s="21">
        <v>10</v>
      </c>
      <c r="N278" s="21">
        <v>20</v>
      </c>
    </row>
    <row r="279" spans="1:14" ht="14.25">
      <c r="A279" s="19" t="s">
        <v>1217</v>
      </c>
      <c r="B279" s="20" t="s">
        <v>1218</v>
      </c>
      <c r="C279" s="21" t="s">
        <v>563</v>
      </c>
      <c r="D279" s="21" t="s">
        <v>3340</v>
      </c>
      <c r="E279" s="22">
        <v>365.26</v>
      </c>
      <c r="F279" s="23">
        <f t="shared" si="11"/>
        <v>401.786</v>
      </c>
      <c r="G279" s="27">
        <f t="shared" si="12"/>
        <v>401.786</v>
      </c>
      <c r="H279" s="27">
        <f>(E279*$E$5)*M279</f>
        <v>4017.86</v>
      </c>
      <c r="I279" s="27">
        <f>(E279*$E$5)*N279</f>
        <v>8035.72</v>
      </c>
      <c r="J279" s="25" t="s">
        <v>1219</v>
      </c>
      <c r="K279" s="25">
        <v>0.75</v>
      </c>
      <c r="L279" s="26">
        <v>1</v>
      </c>
      <c r="M279" s="21">
        <v>10</v>
      </c>
      <c r="N279" s="21">
        <v>20</v>
      </c>
    </row>
    <row r="280" spans="1:14" ht="14.25">
      <c r="A280" s="19" t="s">
        <v>1220</v>
      </c>
      <c r="B280" s="20" t="s">
        <v>1221</v>
      </c>
      <c r="C280" s="21" t="s">
        <v>1222</v>
      </c>
      <c r="D280" s="21" t="s">
        <v>3340</v>
      </c>
      <c r="E280" s="22">
        <v>387.11</v>
      </c>
      <c r="F280" s="23">
        <f t="shared" si="10"/>
        <v>425.821</v>
      </c>
      <c r="G280" s="24">
        <f t="shared" si="12"/>
        <v>425.821</v>
      </c>
      <c r="H280" s="24">
        <f>(E280*$E$6)*M280</f>
        <v>3406.568</v>
      </c>
      <c r="I280" s="24">
        <f>(E280*$E$6)*N280</f>
        <v>6813.136</v>
      </c>
      <c r="J280" s="25" t="s">
        <v>1223</v>
      </c>
      <c r="K280" s="25">
        <v>0.85</v>
      </c>
      <c r="L280" s="26">
        <v>1</v>
      </c>
      <c r="M280" s="21">
        <v>8</v>
      </c>
      <c r="N280" s="21">
        <v>16</v>
      </c>
    </row>
    <row r="281" spans="1:14" ht="14.25">
      <c r="A281" s="19" t="s">
        <v>1224</v>
      </c>
      <c r="B281" s="20" t="s">
        <v>1225</v>
      </c>
      <c r="C281" s="21" t="s">
        <v>570</v>
      </c>
      <c r="D281" s="21" t="s">
        <v>3340</v>
      </c>
      <c r="E281" s="22">
        <v>387.11</v>
      </c>
      <c r="F281" s="23">
        <f t="shared" si="11"/>
        <v>425.821</v>
      </c>
      <c r="G281" s="27">
        <f t="shared" si="12"/>
        <v>425.821</v>
      </c>
      <c r="H281" s="27">
        <f>(E281*$E$5)*M281</f>
        <v>3406.568</v>
      </c>
      <c r="I281" s="27">
        <f>(E281*$E$5)*N281</f>
        <v>6813.136</v>
      </c>
      <c r="J281" s="25" t="s">
        <v>1226</v>
      </c>
      <c r="K281" s="25">
        <v>0.85</v>
      </c>
      <c r="L281" s="26">
        <v>1</v>
      </c>
      <c r="M281" s="21">
        <v>8</v>
      </c>
      <c r="N281" s="21">
        <v>16</v>
      </c>
    </row>
    <row r="282" spans="1:14" ht="14.25">
      <c r="A282" s="19" t="s">
        <v>1227</v>
      </c>
      <c r="B282" s="20" t="s">
        <v>1228</v>
      </c>
      <c r="C282" s="21" t="s">
        <v>577</v>
      </c>
      <c r="D282" s="21" t="s">
        <v>3340</v>
      </c>
      <c r="E282" s="22">
        <v>387.13</v>
      </c>
      <c r="F282" s="23">
        <f t="shared" si="10"/>
        <v>425.843</v>
      </c>
      <c r="G282" s="24">
        <f t="shared" si="12"/>
        <v>425.843</v>
      </c>
      <c r="H282" s="24">
        <f>(E282*$E$6)*M282</f>
        <v>3406.744</v>
      </c>
      <c r="I282" s="24">
        <f>(E282*$E$6)*N282</f>
        <v>6813.488</v>
      </c>
      <c r="J282" s="25" t="s">
        <v>1229</v>
      </c>
      <c r="K282" s="25">
        <v>0.91</v>
      </c>
      <c r="L282" s="26">
        <v>1</v>
      </c>
      <c r="M282" s="21">
        <v>8</v>
      </c>
      <c r="N282" s="21">
        <v>16</v>
      </c>
    </row>
    <row r="283" spans="1:14" ht="14.25">
      <c r="A283" s="19" t="s">
        <v>1230</v>
      </c>
      <c r="B283" s="20" t="s">
        <v>1231</v>
      </c>
      <c r="C283" s="21" t="s">
        <v>577</v>
      </c>
      <c r="D283" s="21" t="s">
        <v>3340</v>
      </c>
      <c r="E283" s="22">
        <v>387.13</v>
      </c>
      <c r="F283" s="23">
        <f t="shared" si="11"/>
        <v>425.843</v>
      </c>
      <c r="G283" s="27">
        <f t="shared" si="12"/>
        <v>425.843</v>
      </c>
      <c r="H283" s="27">
        <f>(E283*$E$5)*M283</f>
        <v>3406.744</v>
      </c>
      <c r="I283" s="27">
        <f>(E283*$E$5)*N283</f>
        <v>6813.488</v>
      </c>
      <c r="J283" s="25" t="s">
        <v>1232</v>
      </c>
      <c r="K283" s="25">
        <v>0.91</v>
      </c>
      <c r="L283" s="26">
        <v>1</v>
      </c>
      <c r="M283" s="21">
        <v>8</v>
      </c>
      <c r="N283" s="21">
        <v>16</v>
      </c>
    </row>
    <row r="284" spans="1:14" ht="14.25">
      <c r="A284" s="19" t="s">
        <v>1233</v>
      </c>
      <c r="B284" s="20" t="s">
        <v>1234</v>
      </c>
      <c r="C284" s="21" t="s">
        <v>584</v>
      </c>
      <c r="D284" s="21" t="s">
        <v>3340</v>
      </c>
      <c r="E284" s="22">
        <v>385.7643</v>
      </c>
      <c r="F284" s="23">
        <f t="shared" si="10"/>
        <v>424.34073</v>
      </c>
      <c r="G284" s="24">
        <f t="shared" si="12"/>
        <v>424.34073</v>
      </c>
      <c r="H284" s="24">
        <f>(E284*$E$6)*M284</f>
        <v>3394.72584</v>
      </c>
      <c r="I284" s="24">
        <f>(E284*$E$6)*N284</f>
        <v>6789.45168</v>
      </c>
      <c r="J284" s="25" t="s">
        <v>1235</v>
      </c>
      <c r="K284" s="25">
        <v>1.03</v>
      </c>
      <c r="L284" s="26">
        <v>1</v>
      </c>
      <c r="M284" s="21">
        <v>8</v>
      </c>
      <c r="N284" s="21">
        <v>16</v>
      </c>
    </row>
    <row r="285" spans="1:14" ht="14.25">
      <c r="A285" s="19" t="s">
        <v>1236</v>
      </c>
      <c r="B285" s="20" t="s">
        <v>1237</v>
      </c>
      <c r="C285" s="21" t="s">
        <v>584</v>
      </c>
      <c r="D285" s="21" t="s">
        <v>3340</v>
      </c>
      <c r="E285" s="22">
        <v>385.7643</v>
      </c>
      <c r="F285" s="23">
        <f t="shared" si="11"/>
        <v>424.34073</v>
      </c>
      <c r="G285" s="27">
        <f t="shared" si="12"/>
        <v>424.34073</v>
      </c>
      <c r="H285" s="27">
        <f>(E285*$E$5)*M285</f>
        <v>3394.72584</v>
      </c>
      <c r="I285" s="27">
        <f>(E285*$E$5)*N285</f>
        <v>6789.45168</v>
      </c>
      <c r="J285" s="25" t="s">
        <v>1238</v>
      </c>
      <c r="K285" s="25">
        <v>1.03</v>
      </c>
      <c r="L285" s="26">
        <v>1</v>
      </c>
      <c r="M285" s="21">
        <v>8</v>
      </c>
      <c r="N285" s="21">
        <v>16</v>
      </c>
    </row>
    <row r="286" spans="1:14" ht="14.25">
      <c r="A286" s="19" t="s">
        <v>1239</v>
      </c>
      <c r="B286" s="20" t="s">
        <v>1240</v>
      </c>
      <c r="C286" s="21" t="s">
        <v>1241</v>
      </c>
      <c r="D286" s="21" t="s">
        <v>3340</v>
      </c>
      <c r="E286" s="22">
        <v>399.52</v>
      </c>
      <c r="F286" s="23">
        <f t="shared" si="10"/>
        <v>439.47200000000004</v>
      </c>
      <c r="G286" s="24">
        <f t="shared" si="12"/>
        <v>439.47200000000004</v>
      </c>
      <c r="H286" s="24">
        <f>(E286*$E$6)*M286</f>
        <v>1757.8880000000001</v>
      </c>
      <c r="I286" s="24">
        <f>(E286*$E$6)*N286</f>
        <v>3515.7760000000003</v>
      </c>
      <c r="J286" s="25" t="s">
        <v>1242</v>
      </c>
      <c r="K286" s="25">
        <v>1.19</v>
      </c>
      <c r="L286" s="26">
        <v>1</v>
      </c>
      <c r="M286" s="21">
        <v>4</v>
      </c>
      <c r="N286" s="21">
        <v>8</v>
      </c>
    </row>
    <row r="287" spans="1:14" ht="14.25">
      <c r="A287" s="19" t="s">
        <v>1243</v>
      </c>
      <c r="B287" s="20" t="s">
        <v>1244</v>
      </c>
      <c r="C287" s="21" t="s">
        <v>598</v>
      </c>
      <c r="D287" s="21" t="s">
        <v>3340</v>
      </c>
      <c r="E287" s="22">
        <v>399.52</v>
      </c>
      <c r="F287" s="23">
        <f t="shared" si="11"/>
        <v>439.47200000000004</v>
      </c>
      <c r="G287" s="27">
        <f t="shared" si="12"/>
        <v>439.47200000000004</v>
      </c>
      <c r="H287" s="27">
        <f>(E287*$E$5)*M287</f>
        <v>1757.8880000000001</v>
      </c>
      <c r="I287" s="27">
        <f>(E287*$E$5)*N287</f>
        <v>3515.7760000000003</v>
      </c>
      <c r="J287" s="25" t="s">
        <v>1245</v>
      </c>
      <c r="K287" s="25">
        <v>1.19</v>
      </c>
      <c r="L287" s="26">
        <v>1</v>
      </c>
      <c r="M287" s="21">
        <v>4</v>
      </c>
      <c r="N287" s="21">
        <v>8</v>
      </c>
    </row>
    <row r="288" spans="1:14" ht="14.25">
      <c r="A288" s="19" t="s">
        <v>1246</v>
      </c>
      <c r="B288" s="20" t="s">
        <v>1247</v>
      </c>
      <c r="C288" s="21" t="s">
        <v>605</v>
      </c>
      <c r="D288" s="21" t="s">
        <v>3340</v>
      </c>
      <c r="E288" s="22">
        <v>419.52</v>
      </c>
      <c r="F288" s="23">
        <f t="shared" si="10"/>
        <v>461.47200000000004</v>
      </c>
      <c r="G288" s="24">
        <f t="shared" si="12"/>
        <v>461.47200000000004</v>
      </c>
      <c r="H288" s="24">
        <f>(E288*$E$6)*M288</f>
        <v>1845.8880000000001</v>
      </c>
      <c r="I288" s="24">
        <f>(E288*$E$6)*N288</f>
        <v>3691.7760000000003</v>
      </c>
      <c r="J288" s="25" t="s">
        <v>1248</v>
      </c>
      <c r="K288" s="25">
        <v>1.26</v>
      </c>
      <c r="L288" s="26">
        <v>1</v>
      </c>
      <c r="M288" s="21">
        <v>4</v>
      </c>
      <c r="N288" s="21">
        <v>8</v>
      </c>
    </row>
    <row r="289" spans="1:14" ht="14.25">
      <c r="A289" s="19" t="s">
        <v>1249</v>
      </c>
      <c r="B289" s="20" t="s">
        <v>1250</v>
      </c>
      <c r="C289" s="21" t="s">
        <v>605</v>
      </c>
      <c r="D289" s="21" t="s">
        <v>3340</v>
      </c>
      <c r="E289" s="22">
        <v>419.52</v>
      </c>
      <c r="F289" s="23">
        <f t="shared" si="11"/>
        <v>461.47200000000004</v>
      </c>
      <c r="G289" s="27">
        <f t="shared" si="12"/>
        <v>461.47200000000004</v>
      </c>
      <c r="H289" s="27">
        <f>(E289*$E$5)*M289</f>
        <v>1845.8880000000001</v>
      </c>
      <c r="I289" s="27">
        <f>(E289*$E$5)*N289</f>
        <v>3691.7760000000003</v>
      </c>
      <c r="J289" s="25" t="s">
        <v>1251</v>
      </c>
      <c r="K289" s="25">
        <v>1.26</v>
      </c>
      <c r="L289" s="26">
        <v>1</v>
      </c>
      <c r="M289" s="21">
        <v>4</v>
      </c>
      <c r="N289" s="21">
        <v>8</v>
      </c>
    </row>
    <row r="290" spans="1:14" ht="14.25">
      <c r="A290" s="19" t="s">
        <v>1252</v>
      </c>
      <c r="B290" s="20" t="s">
        <v>1253</v>
      </c>
      <c r="C290" s="21" t="s">
        <v>612</v>
      </c>
      <c r="D290" s="21" t="s">
        <v>3340</v>
      </c>
      <c r="E290" s="22">
        <v>456.67199999999997</v>
      </c>
      <c r="F290" s="23">
        <f t="shared" si="10"/>
        <v>502.3392</v>
      </c>
      <c r="G290" s="24">
        <f t="shared" si="12"/>
        <v>502.3392</v>
      </c>
      <c r="H290" s="24">
        <f>(E290*$E$6)*M290</f>
        <v>2009.3568</v>
      </c>
      <c r="I290" s="24">
        <f>(E290*$E$6)*N290</f>
        <v>4018.7136</v>
      </c>
      <c r="J290" s="25" t="s">
        <v>1254</v>
      </c>
      <c r="K290" s="25">
        <v>1.32</v>
      </c>
      <c r="L290" s="26">
        <v>1</v>
      </c>
      <c r="M290" s="21">
        <v>4</v>
      </c>
      <c r="N290" s="21">
        <v>8</v>
      </c>
    </row>
    <row r="291" spans="1:14" ht="14.25">
      <c r="A291" s="19" t="s">
        <v>1255</v>
      </c>
      <c r="B291" s="20" t="s">
        <v>1256</v>
      </c>
      <c r="C291" s="21" t="s">
        <v>612</v>
      </c>
      <c r="D291" s="21" t="s">
        <v>3340</v>
      </c>
      <c r="E291" s="22">
        <v>456.67199999999997</v>
      </c>
      <c r="F291" s="23">
        <f t="shared" si="11"/>
        <v>502.3392</v>
      </c>
      <c r="G291" s="27">
        <f t="shared" si="12"/>
        <v>502.3392</v>
      </c>
      <c r="H291" s="27">
        <f>(E291*$E$5)*M291</f>
        <v>2009.3568</v>
      </c>
      <c r="I291" s="27">
        <f>(E291*$E$5)*N291</f>
        <v>4018.7136</v>
      </c>
      <c r="J291" s="25" t="s">
        <v>1257</v>
      </c>
      <c r="K291" s="25">
        <v>1.32</v>
      </c>
      <c r="L291" s="26">
        <v>1</v>
      </c>
      <c r="M291" s="21">
        <v>4</v>
      </c>
      <c r="N291" s="21">
        <v>8</v>
      </c>
    </row>
    <row r="292" spans="1:14" ht="14.25">
      <c r="A292" s="19" t="s">
        <v>1258</v>
      </c>
      <c r="B292" s="20" t="s">
        <v>1259</v>
      </c>
      <c r="C292" s="21" t="s">
        <v>378</v>
      </c>
      <c r="D292" s="21" t="s">
        <v>3341</v>
      </c>
      <c r="E292" s="22">
        <v>182.14</v>
      </c>
      <c r="F292" s="23">
        <f t="shared" si="10"/>
        <v>200.354</v>
      </c>
      <c r="G292" s="24">
        <f t="shared" si="12"/>
        <v>2003.5400000000002</v>
      </c>
      <c r="H292" s="24">
        <f>(E292*$E$6)*M292</f>
        <v>10017.7</v>
      </c>
      <c r="I292" s="24">
        <f>(E292*$E$6)*N292</f>
        <v>20035.4</v>
      </c>
      <c r="J292" s="25" t="s">
        <v>1260</v>
      </c>
      <c r="K292" s="25">
        <v>0.24</v>
      </c>
      <c r="L292" s="26">
        <v>10</v>
      </c>
      <c r="M292" s="21">
        <v>50</v>
      </c>
      <c r="N292" s="21">
        <v>100</v>
      </c>
    </row>
    <row r="293" spans="1:14" ht="14.25">
      <c r="A293" s="19" t="s">
        <v>1261</v>
      </c>
      <c r="B293" s="20" t="s">
        <v>1262</v>
      </c>
      <c r="C293" s="21" t="s">
        <v>378</v>
      </c>
      <c r="D293" s="21" t="s">
        <v>3341</v>
      </c>
      <c r="E293" s="22">
        <v>182.14</v>
      </c>
      <c r="F293" s="23">
        <f t="shared" si="11"/>
        <v>200.354</v>
      </c>
      <c r="G293" s="27">
        <f t="shared" si="12"/>
        <v>2003.5400000000002</v>
      </c>
      <c r="H293" s="27">
        <f>(E293*$E$5)*M293</f>
        <v>10017.7</v>
      </c>
      <c r="I293" s="27">
        <f>(E293*$E$5)*N293</f>
        <v>20035.4</v>
      </c>
      <c r="J293" s="25" t="s">
        <v>1263</v>
      </c>
      <c r="K293" s="25">
        <v>0.24</v>
      </c>
      <c r="L293" s="26">
        <v>10</v>
      </c>
      <c r="M293" s="21">
        <v>50</v>
      </c>
      <c r="N293" s="21">
        <v>100</v>
      </c>
    </row>
    <row r="294" spans="1:14" ht="14.25">
      <c r="A294" s="19" t="s">
        <v>1264</v>
      </c>
      <c r="B294" s="20" t="s">
        <v>1265</v>
      </c>
      <c r="C294" s="21" t="s">
        <v>385</v>
      </c>
      <c r="D294" s="21" t="s">
        <v>3341</v>
      </c>
      <c r="E294" s="22">
        <v>187.37</v>
      </c>
      <c r="F294" s="23">
        <f t="shared" si="10"/>
        <v>206.10700000000003</v>
      </c>
      <c r="G294" s="24">
        <f t="shared" si="12"/>
        <v>2061.07</v>
      </c>
      <c r="H294" s="24">
        <f>(E294*$E$6)*M294</f>
        <v>6183.210000000001</v>
      </c>
      <c r="I294" s="24">
        <f>(E294*$E$6)*N294</f>
        <v>12366.420000000002</v>
      </c>
      <c r="J294" s="25" t="s">
        <v>1266</v>
      </c>
      <c r="K294" s="25">
        <v>0.33</v>
      </c>
      <c r="L294" s="26">
        <v>10</v>
      </c>
      <c r="M294" s="21">
        <v>30</v>
      </c>
      <c r="N294" s="21">
        <v>60</v>
      </c>
    </row>
    <row r="295" spans="1:14" ht="14.25">
      <c r="A295" s="19" t="s">
        <v>1267</v>
      </c>
      <c r="B295" s="20" t="s">
        <v>1268</v>
      </c>
      <c r="C295" s="21" t="s">
        <v>385</v>
      </c>
      <c r="D295" s="21" t="s">
        <v>3341</v>
      </c>
      <c r="E295" s="22">
        <v>187.37</v>
      </c>
      <c r="F295" s="23">
        <f t="shared" si="11"/>
        <v>206.10700000000003</v>
      </c>
      <c r="G295" s="27">
        <f t="shared" si="12"/>
        <v>2061.07</v>
      </c>
      <c r="H295" s="27">
        <f>(E295*$E$5)*M295</f>
        <v>6183.210000000001</v>
      </c>
      <c r="I295" s="27">
        <f>(E295*$E$5)*N295</f>
        <v>12366.420000000002</v>
      </c>
      <c r="J295" s="25" t="s">
        <v>1269</v>
      </c>
      <c r="K295" s="25">
        <v>0.33</v>
      </c>
      <c r="L295" s="26">
        <v>10</v>
      </c>
      <c r="M295" s="21">
        <v>30</v>
      </c>
      <c r="N295" s="21">
        <v>60</v>
      </c>
    </row>
    <row r="296" spans="1:14" ht="14.25">
      <c r="A296" s="19" t="s">
        <v>1270</v>
      </c>
      <c r="B296" s="20" t="s">
        <v>1271</v>
      </c>
      <c r="C296" s="21" t="s">
        <v>392</v>
      </c>
      <c r="D296" s="21" t="s">
        <v>3341</v>
      </c>
      <c r="E296" s="22">
        <v>216.83</v>
      </c>
      <c r="F296" s="23">
        <f t="shared" si="10"/>
        <v>238.51300000000003</v>
      </c>
      <c r="G296" s="24">
        <f t="shared" si="12"/>
        <v>1192.565</v>
      </c>
      <c r="H296" s="24">
        <f>(E296*$E$6)*M296</f>
        <v>4770.26</v>
      </c>
      <c r="I296" s="24">
        <f>(E296*$E$6)*N296</f>
        <v>9540.52</v>
      </c>
      <c r="J296" s="25" t="s">
        <v>1272</v>
      </c>
      <c r="K296" s="25">
        <v>0.46</v>
      </c>
      <c r="L296" s="26">
        <v>5</v>
      </c>
      <c r="M296" s="21">
        <v>20</v>
      </c>
      <c r="N296" s="21">
        <v>40</v>
      </c>
    </row>
    <row r="297" spans="1:14" ht="14.25">
      <c r="A297" s="19" t="s">
        <v>1273</v>
      </c>
      <c r="B297" s="20" t="s">
        <v>1274</v>
      </c>
      <c r="C297" s="21" t="s">
        <v>392</v>
      </c>
      <c r="D297" s="21" t="s">
        <v>3341</v>
      </c>
      <c r="E297" s="22">
        <v>216.83</v>
      </c>
      <c r="F297" s="23">
        <f t="shared" si="11"/>
        <v>238.51300000000003</v>
      </c>
      <c r="G297" s="27">
        <f t="shared" si="12"/>
        <v>1192.565</v>
      </c>
      <c r="H297" s="27">
        <f>(E297*$E$5)*M297</f>
        <v>4770.26</v>
      </c>
      <c r="I297" s="27">
        <f>(E297*$E$5)*N297</f>
        <v>9540.52</v>
      </c>
      <c r="J297" s="25" t="s">
        <v>1275</v>
      </c>
      <c r="K297" s="25">
        <v>0.46</v>
      </c>
      <c r="L297" s="26">
        <v>5</v>
      </c>
      <c r="M297" s="21">
        <v>20</v>
      </c>
      <c r="N297" s="21">
        <v>40</v>
      </c>
    </row>
    <row r="298" spans="1:14" ht="14.25">
      <c r="A298" s="19" t="s">
        <v>1276</v>
      </c>
      <c r="B298" s="20" t="s">
        <v>1277</v>
      </c>
      <c r="C298" s="21" t="s">
        <v>399</v>
      </c>
      <c r="D298" s="21" t="s">
        <v>3341</v>
      </c>
      <c r="E298" s="22">
        <v>244.33</v>
      </c>
      <c r="F298" s="23">
        <f t="shared" si="10"/>
        <v>268.76300000000003</v>
      </c>
      <c r="G298" s="24">
        <f t="shared" si="12"/>
        <v>268.76300000000003</v>
      </c>
      <c r="H298" s="24">
        <f>(E298*$E$6)*M298</f>
        <v>2687.63</v>
      </c>
      <c r="I298" s="24">
        <f>(E298*$E$6)*N298</f>
        <v>5375.26</v>
      </c>
      <c r="J298" s="25" t="s">
        <v>1278</v>
      </c>
      <c r="K298" s="25">
        <v>0.59</v>
      </c>
      <c r="L298" s="26">
        <v>1</v>
      </c>
      <c r="M298" s="21">
        <v>10</v>
      </c>
      <c r="N298" s="21">
        <v>20</v>
      </c>
    </row>
    <row r="299" spans="1:14" ht="14.25">
      <c r="A299" s="19" t="s">
        <v>1279</v>
      </c>
      <c r="B299" s="20" t="s">
        <v>1280</v>
      </c>
      <c r="C299" s="21" t="s">
        <v>399</v>
      </c>
      <c r="D299" s="21" t="s">
        <v>3341</v>
      </c>
      <c r="E299" s="22">
        <v>244.33</v>
      </c>
      <c r="F299" s="23">
        <f t="shared" si="11"/>
        <v>268.76300000000003</v>
      </c>
      <c r="G299" s="27">
        <f t="shared" si="12"/>
        <v>268.76300000000003</v>
      </c>
      <c r="H299" s="27">
        <f>(E299*$E$5)*M299</f>
        <v>2687.63</v>
      </c>
      <c r="I299" s="27">
        <f>(E299*$E$5)*N299</f>
        <v>5375.26</v>
      </c>
      <c r="J299" s="25" t="s">
        <v>1281</v>
      </c>
      <c r="K299" s="25">
        <v>0.59</v>
      </c>
      <c r="L299" s="26">
        <v>1</v>
      </c>
      <c r="M299" s="21">
        <v>10</v>
      </c>
      <c r="N299" s="21">
        <v>20</v>
      </c>
    </row>
    <row r="300" spans="1:14" ht="14.25">
      <c r="A300" s="19" t="s">
        <v>1282</v>
      </c>
      <c r="B300" s="20" t="s">
        <v>1283</v>
      </c>
      <c r="C300" s="21" t="s">
        <v>406</v>
      </c>
      <c r="D300" s="21" t="s">
        <v>3341</v>
      </c>
      <c r="E300" s="22">
        <v>267.02</v>
      </c>
      <c r="F300" s="23">
        <f t="shared" si="10"/>
        <v>293.722</v>
      </c>
      <c r="G300" s="24">
        <f t="shared" si="12"/>
        <v>293.722</v>
      </c>
      <c r="H300" s="24">
        <f>(E300*$E$6)*M300</f>
        <v>2349.776</v>
      </c>
      <c r="I300" s="24">
        <f>(E300*$E$6)*N300</f>
        <v>4699.552</v>
      </c>
      <c r="J300" s="25" t="s">
        <v>1284</v>
      </c>
      <c r="K300" s="25">
        <v>0.92</v>
      </c>
      <c r="L300" s="26">
        <v>1</v>
      </c>
      <c r="M300" s="21">
        <v>8</v>
      </c>
      <c r="N300" s="21">
        <v>16</v>
      </c>
    </row>
    <row r="301" spans="1:14" ht="14.25">
      <c r="A301" s="19" t="s">
        <v>1285</v>
      </c>
      <c r="B301" s="20" t="s">
        <v>1286</v>
      </c>
      <c r="C301" s="21" t="s">
        <v>406</v>
      </c>
      <c r="D301" s="21" t="s">
        <v>3341</v>
      </c>
      <c r="E301" s="22">
        <v>267.02</v>
      </c>
      <c r="F301" s="23">
        <f t="shared" si="11"/>
        <v>293.722</v>
      </c>
      <c r="G301" s="27">
        <f t="shared" si="12"/>
        <v>293.722</v>
      </c>
      <c r="H301" s="27">
        <f>(E301*$E$5)*M301</f>
        <v>2349.776</v>
      </c>
      <c r="I301" s="27">
        <f>(E301*$E$5)*N301</f>
        <v>4699.552</v>
      </c>
      <c r="J301" s="25" t="s">
        <v>1287</v>
      </c>
      <c r="K301" s="25">
        <v>0.92</v>
      </c>
      <c r="L301" s="26">
        <v>1</v>
      </c>
      <c r="M301" s="21">
        <v>8</v>
      </c>
      <c r="N301" s="21">
        <v>16</v>
      </c>
    </row>
    <row r="302" spans="1:14" ht="14.25">
      <c r="A302" s="19" t="s">
        <v>1288</v>
      </c>
      <c r="B302" s="20" t="s">
        <v>1289</v>
      </c>
      <c r="C302" s="21" t="s">
        <v>413</v>
      </c>
      <c r="D302" s="21" t="s">
        <v>3341</v>
      </c>
      <c r="E302" s="22">
        <v>329.73</v>
      </c>
      <c r="F302" s="23">
        <f t="shared" si="10"/>
        <v>362.70300000000003</v>
      </c>
      <c r="G302" s="24">
        <f t="shared" si="12"/>
        <v>362.70300000000003</v>
      </c>
      <c r="H302" s="24">
        <f>(E302*$E$6)*M302</f>
        <v>1450.8120000000001</v>
      </c>
      <c r="I302" s="24">
        <f>(E302*$E$6)*N302</f>
        <v>2901.6240000000003</v>
      </c>
      <c r="J302" s="25" t="s">
        <v>1290</v>
      </c>
      <c r="K302" s="25">
        <v>1.48</v>
      </c>
      <c r="L302" s="26">
        <v>1</v>
      </c>
      <c r="M302" s="21">
        <v>4</v>
      </c>
      <c r="N302" s="21">
        <v>8</v>
      </c>
    </row>
    <row r="303" spans="1:14" ht="14.25">
      <c r="A303" s="19" t="s">
        <v>1291</v>
      </c>
      <c r="B303" s="20" t="s">
        <v>1292</v>
      </c>
      <c r="C303" s="21" t="s">
        <v>413</v>
      </c>
      <c r="D303" s="21" t="s">
        <v>3341</v>
      </c>
      <c r="E303" s="22">
        <v>329.73</v>
      </c>
      <c r="F303" s="23">
        <f t="shared" si="11"/>
        <v>362.70300000000003</v>
      </c>
      <c r="G303" s="27">
        <f t="shared" si="12"/>
        <v>362.70300000000003</v>
      </c>
      <c r="H303" s="27">
        <f>(E303*$E$5)*M303</f>
        <v>1450.8120000000001</v>
      </c>
      <c r="I303" s="27">
        <f>(E303*$E$5)*N303</f>
        <v>2901.6240000000003</v>
      </c>
      <c r="J303" s="25" t="s">
        <v>1293</v>
      </c>
      <c r="K303" s="25">
        <v>1.48</v>
      </c>
      <c r="L303" s="26">
        <v>1</v>
      </c>
      <c r="M303" s="21">
        <v>4</v>
      </c>
      <c r="N303" s="21">
        <v>8</v>
      </c>
    </row>
    <row r="304" spans="1:14" ht="14.25">
      <c r="A304" s="19" t="s">
        <v>1294</v>
      </c>
      <c r="B304" s="20" t="s">
        <v>1295</v>
      </c>
      <c r="C304" s="21" t="s">
        <v>378</v>
      </c>
      <c r="D304" s="21" t="s">
        <v>3342</v>
      </c>
      <c r="E304" s="22">
        <v>257.4955</v>
      </c>
      <c r="F304" s="23">
        <f t="shared" si="10"/>
        <v>283.24505</v>
      </c>
      <c r="G304" s="24">
        <f t="shared" si="12"/>
        <v>2832.4505</v>
      </c>
      <c r="H304" s="24">
        <f>(E304*$E$6)*M304</f>
        <v>11329.802</v>
      </c>
      <c r="I304" s="24">
        <f>(E304*$E$6)*N304</f>
        <v>22659.604</v>
      </c>
      <c r="J304" s="25" t="s">
        <v>1296</v>
      </c>
      <c r="K304" s="25">
        <v>0.26</v>
      </c>
      <c r="L304" s="26">
        <v>10</v>
      </c>
      <c r="M304" s="21">
        <v>40</v>
      </c>
      <c r="N304" s="21">
        <v>80</v>
      </c>
    </row>
    <row r="305" spans="1:14" ht="14.25">
      <c r="A305" s="19" t="s">
        <v>1297</v>
      </c>
      <c r="B305" s="20" t="s">
        <v>1298</v>
      </c>
      <c r="C305" s="21" t="s">
        <v>378</v>
      </c>
      <c r="D305" s="21" t="s">
        <v>3342</v>
      </c>
      <c r="E305" s="22">
        <v>257.4955</v>
      </c>
      <c r="F305" s="23">
        <f t="shared" si="11"/>
        <v>283.24505</v>
      </c>
      <c r="G305" s="27">
        <f t="shared" si="12"/>
        <v>2832.4505</v>
      </c>
      <c r="H305" s="27">
        <f>(E305*$E$5)*M305</f>
        <v>11329.802</v>
      </c>
      <c r="I305" s="27">
        <f>(E305*$E$5)*N305</f>
        <v>22659.604</v>
      </c>
      <c r="J305" s="25" t="s">
        <v>1299</v>
      </c>
      <c r="K305" s="25">
        <v>0.26</v>
      </c>
      <c r="L305" s="26">
        <v>10</v>
      </c>
      <c r="M305" s="21">
        <v>40</v>
      </c>
      <c r="N305" s="21">
        <v>80</v>
      </c>
    </row>
    <row r="306" spans="1:14" ht="14.25">
      <c r="A306" s="19" t="s">
        <v>1300</v>
      </c>
      <c r="B306" s="20" t="s">
        <v>1301</v>
      </c>
      <c r="C306" s="21" t="s">
        <v>385</v>
      </c>
      <c r="D306" s="21" t="s">
        <v>3342</v>
      </c>
      <c r="E306" s="22">
        <v>296.34</v>
      </c>
      <c r="F306" s="23">
        <f t="shared" si="10"/>
        <v>325.974</v>
      </c>
      <c r="G306" s="24">
        <f t="shared" si="12"/>
        <v>1629.87</v>
      </c>
      <c r="H306" s="24">
        <f>(E306*$E$6)*M306</f>
        <v>11409.09</v>
      </c>
      <c r="I306" s="24">
        <f>(E306*$E$6)*N306</f>
        <v>22818.18</v>
      </c>
      <c r="J306" s="25" t="s">
        <v>1302</v>
      </c>
      <c r="K306" s="25">
        <v>0.4</v>
      </c>
      <c r="L306" s="26">
        <v>5</v>
      </c>
      <c r="M306" s="21">
        <v>35</v>
      </c>
      <c r="N306" s="21">
        <v>70</v>
      </c>
    </row>
    <row r="307" spans="1:14" ht="14.25">
      <c r="A307" s="19" t="s">
        <v>1303</v>
      </c>
      <c r="B307" s="20" t="s">
        <v>1304</v>
      </c>
      <c r="C307" s="21" t="s">
        <v>385</v>
      </c>
      <c r="D307" s="21" t="s">
        <v>3342</v>
      </c>
      <c r="E307" s="22">
        <v>296.34</v>
      </c>
      <c r="F307" s="23">
        <f t="shared" si="11"/>
        <v>325.974</v>
      </c>
      <c r="G307" s="27">
        <f t="shared" si="12"/>
        <v>1629.87</v>
      </c>
      <c r="H307" s="27">
        <f>(E307*$E$5)*M307</f>
        <v>11409.09</v>
      </c>
      <c r="I307" s="27">
        <f>(E307*$E$5)*N307</f>
        <v>22818.18</v>
      </c>
      <c r="J307" s="25" t="s">
        <v>1305</v>
      </c>
      <c r="K307" s="25">
        <v>0.4</v>
      </c>
      <c r="L307" s="26">
        <v>5</v>
      </c>
      <c r="M307" s="21">
        <v>35</v>
      </c>
      <c r="N307" s="21">
        <v>70</v>
      </c>
    </row>
    <row r="308" spans="1:14" ht="14.25">
      <c r="A308" s="19" t="s">
        <v>1306</v>
      </c>
      <c r="B308" s="20" t="s">
        <v>1307</v>
      </c>
      <c r="C308" s="21" t="s">
        <v>399</v>
      </c>
      <c r="D308" s="21" t="s">
        <v>3342</v>
      </c>
      <c r="E308" s="22">
        <v>381.56200000000007</v>
      </c>
      <c r="F308" s="23">
        <f t="shared" si="10"/>
        <v>419.7182000000001</v>
      </c>
      <c r="G308" s="24">
        <f t="shared" si="12"/>
        <v>419.7182000000001</v>
      </c>
      <c r="H308" s="24">
        <f>(E308*$E$6)*M308</f>
        <v>4197.182000000001</v>
      </c>
      <c r="I308" s="24">
        <f>(E308*$E$6)*N308</f>
        <v>8394.364000000001</v>
      </c>
      <c r="J308" s="25" t="s">
        <v>1308</v>
      </c>
      <c r="K308" s="25">
        <v>1</v>
      </c>
      <c r="L308" s="26">
        <v>1</v>
      </c>
      <c r="M308" s="21">
        <v>10</v>
      </c>
      <c r="N308" s="21">
        <v>20</v>
      </c>
    </row>
    <row r="309" spans="1:14" ht="14.25">
      <c r="A309" s="19" t="s">
        <v>1309</v>
      </c>
      <c r="B309" s="20" t="s">
        <v>1310</v>
      </c>
      <c r="C309" s="21" t="s">
        <v>399</v>
      </c>
      <c r="D309" s="21" t="s">
        <v>3342</v>
      </c>
      <c r="E309" s="22">
        <v>381.56200000000007</v>
      </c>
      <c r="F309" s="23">
        <f t="shared" si="11"/>
        <v>419.7182000000001</v>
      </c>
      <c r="G309" s="27">
        <f t="shared" si="12"/>
        <v>419.7182000000001</v>
      </c>
      <c r="H309" s="27">
        <f>(E309*$E$5)*M309</f>
        <v>4197.182000000001</v>
      </c>
      <c r="I309" s="27">
        <f>(E309*$E$5)*N309</f>
        <v>8394.364000000001</v>
      </c>
      <c r="J309" s="25" t="s">
        <v>1311</v>
      </c>
      <c r="K309" s="25">
        <v>1</v>
      </c>
      <c r="L309" s="26">
        <v>1</v>
      </c>
      <c r="M309" s="21">
        <v>10</v>
      </c>
      <c r="N309" s="21">
        <v>20</v>
      </c>
    </row>
    <row r="310" spans="1:14" ht="14.25">
      <c r="A310" s="19" t="s">
        <v>1312</v>
      </c>
      <c r="B310" s="20" t="s">
        <v>1313</v>
      </c>
      <c r="C310" s="21" t="s">
        <v>406</v>
      </c>
      <c r="D310" s="21" t="s">
        <v>3342</v>
      </c>
      <c r="E310" s="22">
        <v>395.07610000000005</v>
      </c>
      <c r="F310" s="23">
        <f t="shared" si="10"/>
        <v>434.5837100000001</v>
      </c>
      <c r="G310" s="24">
        <f t="shared" si="12"/>
        <v>434.5837100000001</v>
      </c>
      <c r="H310" s="24">
        <f>(E310*$E$6)*M310</f>
        <v>2607.5022600000007</v>
      </c>
      <c r="I310" s="24">
        <f>(E310*$E$6)*N310</f>
        <v>5215.004520000001</v>
      </c>
      <c r="J310" s="25" t="s">
        <v>1314</v>
      </c>
      <c r="K310" s="25">
        <v>1.27</v>
      </c>
      <c r="L310" s="26">
        <v>1</v>
      </c>
      <c r="M310" s="21">
        <v>6</v>
      </c>
      <c r="N310" s="21">
        <v>12</v>
      </c>
    </row>
    <row r="311" spans="1:14" ht="14.25">
      <c r="A311" s="19" t="s">
        <v>1315</v>
      </c>
      <c r="B311" s="20" t="s">
        <v>1316</v>
      </c>
      <c r="C311" s="21" t="s">
        <v>406</v>
      </c>
      <c r="D311" s="21" t="s">
        <v>3342</v>
      </c>
      <c r="E311" s="22">
        <v>395.07610000000005</v>
      </c>
      <c r="F311" s="23">
        <f t="shared" si="11"/>
        <v>434.5837100000001</v>
      </c>
      <c r="G311" s="27">
        <f t="shared" si="12"/>
        <v>434.5837100000001</v>
      </c>
      <c r="H311" s="27">
        <f>(E311*$E$5)*M311</f>
        <v>2607.5022600000007</v>
      </c>
      <c r="I311" s="27">
        <f>(E311*$E$5)*N311</f>
        <v>5215.004520000001</v>
      </c>
      <c r="J311" s="25" t="s">
        <v>1317</v>
      </c>
      <c r="K311" s="25">
        <v>1.27</v>
      </c>
      <c r="L311" s="26">
        <v>1</v>
      </c>
      <c r="M311" s="21">
        <v>6</v>
      </c>
      <c r="N311" s="21">
        <v>12</v>
      </c>
    </row>
    <row r="312" spans="1:14" ht="14.25">
      <c r="A312" s="19" t="s">
        <v>1318</v>
      </c>
      <c r="B312" s="20" t="s">
        <v>1319</v>
      </c>
      <c r="C312" s="21" t="s">
        <v>413</v>
      </c>
      <c r="D312" s="21" t="s">
        <v>3342</v>
      </c>
      <c r="E312" s="22">
        <v>493.9334</v>
      </c>
      <c r="F312" s="23">
        <f aca="true" t="shared" si="13" ref="F312:F346">E312*$E$6</f>
        <v>543.3267400000001</v>
      </c>
      <c r="G312" s="24">
        <f t="shared" si="12"/>
        <v>543.3267400000001</v>
      </c>
      <c r="H312" s="24">
        <f>(E312*$E$6)*M312</f>
        <v>2173.3069600000003</v>
      </c>
      <c r="I312" s="24">
        <f>(E312*$E$6)*N312</f>
        <v>4346.613920000001</v>
      </c>
      <c r="J312" s="25" t="s">
        <v>1320</v>
      </c>
      <c r="K312" s="25">
        <v>1.9</v>
      </c>
      <c r="L312" s="26">
        <v>1</v>
      </c>
      <c r="M312" s="21">
        <v>4</v>
      </c>
      <c r="N312" s="21">
        <v>8</v>
      </c>
    </row>
    <row r="313" spans="1:14" ht="14.25">
      <c r="A313" s="19" t="s">
        <v>1321</v>
      </c>
      <c r="B313" s="20" t="s">
        <v>1322</v>
      </c>
      <c r="C313" s="21" t="s">
        <v>413</v>
      </c>
      <c r="D313" s="21" t="s">
        <v>3342</v>
      </c>
      <c r="E313" s="22">
        <v>493.9334</v>
      </c>
      <c r="F313" s="23">
        <f aca="true" t="shared" si="14" ref="F313:F347">E313*$E$5</f>
        <v>543.3267400000001</v>
      </c>
      <c r="G313" s="27">
        <f t="shared" si="12"/>
        <v>543.3267400000001</v>
      </c>
      <c r="H313" s="27">
        <f>(E313*$E$5)*M313</f>
        <v>2173.3069600000003</v>
      </c>
      <c r="I313" s="27">
        <f>(E313*$E$5)*N313</f>
        <v>4346.613920000001</v>
      </c>
      <c r="J313" s="25" t="s">
        <v>1323</v>
      </c>
      <c r="K313" s="25">
        <v>1.9</v>
      </c>
      <c r="L313" s="26">
        <v>1</v>
      </c>
      <c r="M313" s="21">
        <v>4</v>
      </c>
      <c r="N313" s="21">
        <v>8</v>
      </c>
    </row>
    <row r="314" spans="1:14" ht="14.25">
      <c r="A314" s="19" t="s">
        <v>1324</v>
      </c>
      <c r="B314" s="20" t="s">
        <v>1325</v>
      </c>
      <c r="C314" s="21" t="s">
        <v>385</v>
      </c>
      <c r="D314" s="21" t="s">
        <v>3343</v>
      </c>
      <c r="E314" s="22">
        <v>36.6</v>
      </c>
      <c r="F314" s="23">
        <f t="shared" si="13"/>
        <v>40.260000000000005</v>
      </c>
      <c r="G314" s="24">
        <f t="shared" si="12"/>
        <v>40.260000000000005</v>
      </c>
      <c r="H314" s="24">
        <f>(E314*$E$6)*M314</f>
        <v>1006.5000000000001</v>
      </c>
      <c r="I314" s="24">
        <f>(E314*$E$6)*N314</f>
        <v>2013.0000000000002</v>
      </c>
      <c r="J314" s="25" t="s">
        <v>1326</v>
      </c>
      <c r="K314" s="25">
        <v>0.25</v>
      </c>
      <c r="L314" s="26">
        <v>1</v>
      </c>
      <c r="M314" s="21">
        <v>25</v>
      </c>
      <c r="N314" s="21">
        <v>50</v>
      </c>
    </row>
    <row r="315" spans="1:14" ht="14.25">
      <c r="A315" s="19" t="s">
        <v>1327</v>
      </c>
      <c r="B315" s="20" t="s">
        <v>1325</v>
      </c>
      <c r="C315" s="21" t="s">
        <v>385</v>
      </c>
      <c r="D315" s="21" t="s">
        <v>3343</v>
      </c>
      <c r="E315" s="22">
        <v>36.6</v>
      </c>
      <c r="F315" s="23">
        <f t="shared" si="14"/>
        <v>40.260000000000005</v>
      </c>
      <c r="G315" s="27">
        <f t="shared" si="12"/>
        <v>40.260000000000005</v>
      </c>
      <c r="H315" s="27">
        <f>(E315*$E$5)*M315</f>
        <v>1006.5000000000001</v>
      </c>
      <c r="I315" s="27">
        <f>(E315*$E$5)*N315</f>
        <v>2013.0000000000002</v>
      </c>
      <c r="J315" s="25" t="s">
        <v>1328</v>
      </c>
      <c r="K315" s="25">
        <v>0.25</v>
      </c>
      <c r="L315" s="26">
        <v>1</v>
      </c>
      <c r="M315" s="21">
        <v>25</v>
      </c>
      <c r="N315" s="21">
        <v>50</v>
      </c>
    </row>
    <row r="316" spans="1:14" ht="14.25">
      <c r="A316" s="19" t="s">
        <v>1329</v>
      </c>
      <c r="B316" s="20" t="s">
        <v>1330</v>
      </c>
      <c r="C316" s="21" t="s">
        <v>392</v>
      </c>
      <c r="D316" s="21" t="s">
        <v>3343</v>
      </c>
      <c r="E316" s="22">
        <v>40.7</v>
      </c>
      <c r="F316" s="23">
        <f t="shared" si="13"/>
        <v>44.77000000000001</v>
      </c>
      <c r="G316" s="24">
        <f t="shared" si="12"/>
        <v>44.77000000000001</v>
      </c>
      <c r="H316" s="24">
        <f>(E316*$E$6)*M316</f>
        <v>895.4000000000002</v>
      </c>
      <c r="I316" s="24">
        <f>(E316*$E$6)*N316</f>
        <v>1790.8000000000004</v>
      </c>
      <c r="J316" s="25" t="s">
        <v>1331</v>
      </c>
      <c r="K316" s="25">
        <v>0.34</v>
      </c>
      <c r="L316" s="26">
        <v>1</v>
      </c>
      <c r="M316" s="21">
        <v>20</v>
      </c>
      <c r="N316" s="21">
        <v>40</v>
      </c>
    </row>
    <row r="317" spans="1:14" ht="14.25">
      <c r="A317" s="19" t="s">
        <v>1332</v>
      </c>
      <c r="B317" s="20" t="s">
        <v>1330</v>
      </c>
      <c r="C317" s="21" t="s">
        <v>392</v>
      </c>
      <c r="D317" s="21" t="s">
        <v>3343</v>
      </c>
      <c r="E317" s="22">
        <v>40.7</v>
      </c>
      <c r="F317" s="23">
        <f t="shared" si="14"/>
        <v>44.77000000000001</v>
      </c>
      <c r="G317" s="27">
        <f t="shared" si="12"/>
        <v>44.77000000000001</v>
      </c>
      <c r="H317" s="27">
        <f>(E317*$E$5)*M317</f>
        <v>895.4000000000002</v>
      </c>
      <c r="I317" s="27">
        <f>(E317*$E$5)*N317</f>
        <v>1790.8000000000004</v>
      </c>
      <c r="J317" s="25" t="s">
        <v>1333</v>
      </c>
      <c r="K317" s="25">
        <v>0.34</v>
      </c>
      <c r="L317" s="26">
        <v>1</v>
      </c>
      <c r="M317" s="21">
        <v>20</v>
      </c>
      <c r="N317" s="21">
        <v>40</v>
      </c>
    </row>
    <row r="318" spans="1:14" ht="14.25">
      <c r="A318" s="19" t="s">
        <v>1334</v>
      </c>
      <c r="B318" s="20" t="s">
        <v>1335</v>
      </c>
      <c r="C318" s="21" t="s">
        <v>399</v>
      </c>
      <c r="D318" s="21" t="s">
        <v>3343</v>
      </c>
      <c r="E318" s="22">
        <v>46.31</v>
      </c>
      <c r="F318" s="23">
        <f t="shared" si="13"/>
        <v>50.94100000000001</v>
      </c>
      <c r="G318" s="24">
        <f t="shared" si="12"/>
        <v>50.94100000000001</v>
      </c>
      <c r="H318" s="24">
        <f>(E318*$E$6)*M318</f>
        <v>764.1150000000001</v>
      </c>
      <c r="I318" s="24">
        <f>(E318*$E$6)*N318</f>
        <v>1528.2300000000002</v>
      </c>
      <c r="J318" s="25" t="s">
        <v>1336</v>
      </c>
      <c r="K318" s="25">
        <v>0.67</v>
      </c>
      <c r="L318" s="26">
        <v>1</v>
      </c>
      <c r="M318" s="21">
        <v>15</v>
      </c>
      <c r="N318" s="21">
        <v>30</v>
      </c>
    </row>
    <row r="319" spans="1:14" ht="14.25">
      <c r="A319" s="19" t="s">
        <v>1337</v>
      </c>
      <c r="B319" s="20" t="s">
        <v>1335</v>
      </c>
      <c r="C319" s="21" t="s">
        <v>399</v>
      </c>
      <c r="D319" s="21" t="s">
        <v>3343</v>
      </c>
      <c r="E319" s="22">
        <v>46.31</v>
      </c>
      <c r="F319" s="23">
        <f t="shared" si="14"/>
        <v>50.94100000000001</v>
      </c>
      <c r="G319" s="27">
        <f t="shared" si="12"/>
        <v>50.94100000000001</v>
      </c>
      <c r="H319" s="27">
        <f>(E319*$E$5)*M319</f>
        <v>764.1150000000001</v>
      </c>
      <c r="I319" s="27">
        <f>(E319*$E$5)*N319</f>
        <v>1528.2300000000002</v>
      </c>
      <c r="J319" s="25" t="s">
        <v>1338</v>
      </c>
      <c r="K319" s="25">
        <v>0.67</v>
      </c>
      <c r="L319" s="26">
        <v>1</v>
      </c>
      <c r="M319" s="21">
        <v>15</v>
      </c>
      <c r="N319" s="21">
        <v>30</v>
      </c>
    </row>
    <row r="320" spans="1:14" ht="14.25">
      <c r="A320" s="19" t="s">
        <v>1339</v>
      </c>
      <c r="B320" s="20" t="s">
        <v>1340</v>
      </c>
      <c r="C320" s="21" t="s">
        <v>406</v>
      </c>
      <c r="D320" s="21" t="s">
        <v>3343</v>
      </c>
      <c r="E320" s="22">
        <v>52.39</v>
      </c>
      <c r="F320" s="23">
        <f t="shared" si="13"/>
        <v>57.629000000000005</v>
      </c>
      <c r="G320" s="24">
        <f t="shared" si="12"/>
        <v>57.629000000000005</v>
      </c>
      <c r="H320" s="24">
        <f>(E320*$E$6)*M320</f>
        <v>864.4350000000001</v>
      </c>
      <c r="I320" s="24">
        <f>(E320*$E$6)*N320</f>
        <v>1728.8700000000001</v>
      </c>
      <c r="J320" s="25" t="s">
        <v>1341</v>
      </c>
      <c r="K320" s="25">
        <v>0.63</v>
      </c>
      <c r="L320" s="26">
        <v>1</v>
      </c>
      <c r="M320" s="21">
        <v>15</v>
      </c>
      <c r="N320" s="21">
        <v>30</v>
      </c>
    </row>
    <row r="321" spans="1:14" ht="14.25">
      <c r="A321" s="19" t="s">
        <v>1342</v>
      </c>
      <c r="B321" s="20" t="s">
        <v>1340</v>
      </c>
      <c r="C321" s="21" t="s">
        <v>406</v>
      </c>
      <c r="D321" s="21" t="s">
        <v>3343</v>
      </c>
      <c r="E321" s="22">
        <v>52.39</v>
      </c>
      <c r="F321" s="23">
        <f t="shared" si="14"/>
        <v>57.629000000000005</v>
      </c>
      <c r="G321" s="27">
        <f t="shared" si="12"/>
        <v>57.629000000000005</v>
      </c>
      <c r="H321" s="27">
        <f>(E321*$E$5)*M321</f>
        <v>864.4350000000001</v>
      </c>
      <c r="I321" s="27">
        <f>(E321*$E$5)*N321</f>
        <v>1728.8700000000001</v>
      </c>
      <c r="J321" s="25" t="s">
        <v>1343</v>
      </c>
      <c r="K321" s="25">
        <v>0.63</v>
      </c>
      <c r="L321" s="26">
        <v>1</v>
      </c>
      <c r="M321" s="21">
        <v>15</v>
      </c>
      <c r="N321" s="21">
        <v>30</v>
      </c>
    </row>
    <row r="322" spans="1:14" ht="14.25">
      <c r="A322" s="19" t="s">
        <v>1344</v>
      </c>
      <c r="B322" s="20" t="s">
        <v>1345</v>
      </c>
      <c r="C322" s="21" t="s">
        <v>413</v>
      </c>
      <c r="D322" s="21" t="s">
        <v>3343</v>
      </c>
      <c r="E322" s="22">
        <v>67.61</v>
      </c>
      <c r="F322" s="23">
        <f t="shared" si="13"/>
        <v>74.37100000000001</v>
      </c>
      <c r="G322" s="24">
        <f t="shared" si="12"/>
        <v>74.37100000000001</v>
      </c>
      <c r="H322" s="24">
        <f>(E322*$E$6)*M322</f>
        <v>743.71</v>
      </c>
      <c r="I322" s="24">
        <f>(E322*$E$6)*N322</f>
        <v>1487.42</v>
      </c>
      <c r="J322" s="25" t="s">
        <v>1346</v>
      </c>
      <c r="K322" s="25">
        <v>1.13</v>
      </c>
      <c r="L322" s="26">
        <v>1</v>
      </c>
      <c r="M322" s="21">
        <v>10</v>
      </c>
      <c r="N322" s="21">
        <v>20</v>
      </c>
    </row>
    <row r="323" spans="1:14" ht="14.25">
      <c r="A323" s="19" t="s">
        <v>1347</v>
      </c>
      <c r="B323" s="20" t="s">
        <v>1345</v>
      </c>
      <c r="C323" s="21" t="s">
        <v>413</v>
      </c>
      <c r="D323" s="21" t="s">
        <v>3343</v>
      </c>
      <c r="E323" s="22">
        <v>67.61</v>
      </c>
      <c r="F323" s="23">
        <f t="shared" si="14"/>
        <v>74.37100000000001</v>
      </c>
      <c r="G323" s="27">
        <f t="shared" si="12"/>
        <v>74.37100000000001</v>
      </c>
      <c r="H323" s="27">
        <f>(E323*$E$5)*M323</f>
        <v>743.71</v>
      </c>
      <c r="I323" s="27">
        <f>(E323*$E$5)*N323</f>
        <v>1487.42</v>
      </c>
      <c r="J323" s="25" t="s">
        <v>1348</v>
      </c>
      <c r="K323" s="25">
        <v>1.13</v>
      </c>
      <c r="L323" s="26">
        <v>1</v>
      </c>
      <c r="M323" s="21">
        <v>10</v>
      </c>
      <c r="N323" s="21">
        <v>20</v>
      </c>
    </row>
    <row r="324" spans="1:14" ht="14.25">
      <c r="A324" s="19" t="s">
        <v>1349</v>
      </c>
      <c r="B324" s="20" t="s">
        <v>1350</v>
      </c>
      <c r="C324" s="21" t="s">
        <v>378</v>
      </c>
      <c r="D324" s="21" t="s">
        <v>3344</v>
      </c>
      <c r="E324" s="22">
        <v>225.92</v>
      </c>
      <c r="F324" s="23">
        <f t="shared" si="13"/>
        <v>248.512</v>
      </c>
      <c r="G324" s="24">
        <f t="shared" si="12"/>
        <v>2485.12</v>
      </c>
      <c r="H324" s="24">
        <f>(E324*$E$6)*M324</f>
        <v>9940.48</v>
      </c>
      <c r="I324" s="24">
        <f>(E324*$E$6)*N324</f>
        <v>19880.96</v>
      </c>
      <c r="J324" s="25" t="s">
        <v>1351</v>
      </c>
      <c r="K324" s="25">
        <v>0.62</v>
      </c>
      <c r="L324" s="26">
        <v>10</v>
      </c>
      <c r="M324" s="21">
        <v>40</v>
      </c>
      <c r="N324" s="21">
        <v>80</v>
      </c>
    </row>
    <row r="325" spans="1:14" ht="14.25">
      <c r="A325" s="19" t="s">
        <v>1352</v>
      </c>
      <c r="B325" s="20" t="s">
        <v>1353</v>
      </c>
      <c r="C325" s="21" t="s">
        <v>378</v>
      </c>
      <c r="D325" s="21" t="s">
        <v>3344</v>
      </c>
      <c r="E325" s="22">
        <v>225.92</v>
      </c>
      <c r="F325" s="23">
        <f t="shared" si="14"/>
        <v>248.512</v>
      </c>
      <c r="G325" s="27">
        <f t="shared" si="12"/>
        <v>2485.12</v>
      </c>
      <c r="H325" s="27">
        <f>(E325*$E$5)*M325</f>
        <v>9940.48</v>
      </c>
      <c r="I325" s="27">
        <f>(E325*$E$5)*N325</f>
        <v>19880.96</v>
      </c>
      <c r="J325" s="25" t="s">
        <v>1354</v>
      </c>
      <c r="K325" s="25">
        <v>0.62</v>
      </c>
      <c r="L325" s="26">
        <v>10</v>
      </c>
      <c r="M325" s="21">
        <v>40</v>
      </c>
      <c r="N325" s="21">
        <v>80</v>
      </c>
    </row>
    <row r="326" spans="1:14" ht="14.25">
      <c r="A326" s="19" t="s">
        <v>1355</v>
      </c>
      <c r="B326" s="20" t="s">
        <v>1356</v>
      </c>
      <c r="C326" s="21" t="s">
        <v>385</v>
      </c>
      <c r="D326" s="21" t="s">
        <v>3344</v>
      </c>
      <c r="E326" s="22">
        <v>260.21</v>
      </c>
      <c r="F326" s="23">
        <f t="shared" si="13"/>
        <v>286.231</v>
      </c>
      <c r="G326" s="24">
        <f t="shared" si="12"/>
        <v>2862.31</v>
      </c>
      <c r="H326" s="24">
        <f>(E326*$E$6)*M326</f>
        <v>8586.93</v>
      </c>
      <c r="I326" s="24">
        <f>(E326*$E$6)*N326</f>
        <v>17173.86</v>
      </c>
      <c r="J326" s="25" t="s">
        <v>1357</v>
      </c>
      <c r="K326" s="25">
        <v>0.82</v>
      </c>
      <c r="L326" s="26">
        <v>10</v>
      </c>
      <c r="M326" s="21">
        <v>30</v>
      </c>
      <c r="N326" s="21">
        <v>60</v>
      </c>
    </row>
    <row r="327" spans="1:14" ht="14.25">
      <c r="A327" s="19" t="s">
        <v>1358</v>
      </c>
      <c r="B327" s="20" t="s">
        <v>1359</v>
      </c>
      <c r="C327" s="21" t="s">
        <v>385</v>
      </c>
      <c r="D327" s="21" t="s">
        <v>3344</v>
      </c>
      <c r="E327" s="22">
        <v>260.21</v>
      </c>
      <c r="F327" s="23">
        <f t="shared" si="14"/>
        <v>286.231</v>
      </c>
      <c r="G327" s="27">
        <f t="shared" si="12"/>
        <v>2862.31</v>
      </c>
      <c r="H327" s="27">
        <f>(E327*$E$5)*M327</f>
        <v>8586.93</v>
      </c>
      <c r="I327" s="27">
        <f>(E327*$E$5)*N327</f>
        <v>17173.86</v>
      </c>
      <c r="J327" s="25" t="s">
        <v>1360</v>
      </c>
      <c r="K327" s="25">
        <v>0.82</v>
      </c>
      <c r="L327" s="26">
        <v>10</v>
      </c>
      <c r="M327" s="21">
        <v>30</v>
      </c>
      <c r="N327" s="21">
        <v>60</v>
      </c>
    </row>
    <row r="328" spans="1:14" ht="14.25">
      <c r="A328" s="19" t="s">
        <v>1361</v>
      </c>
      <c r="B328" s="20" t="s">
        <v>1362</v>
      </c>
      <c r="C328" s="21" t="s">
        <v>392</v>
      </c>
      <c r="D328" s="21" t="s">
        <v>3344</v>
      </c>
      <c r="E328" s="22">
        <v>318.34</v>
      </c>
      <c r="F328" s="23">
        <f t="shared" si="13"/>
        <v>350.174</v>
      </c>
      <c r="G328" s="24">
        <f t="shared" si="12"/>
        <v>1400.696</v>
      </c>
      <c r="H328" s="24">
        <f>(E328*$E$6)*M328</f>
        <v>5602.784</v>
      </c>
      <c r="I328" s="24">
        <f>(E328*$E$6)*N328</f>
        <v>11205.568</v>
      </c>
      <c r="J328" s="25" t="s">
        <v>1363</v>
      </c>
      <c r="K328" s="25">
        <v>0.97</v>
      </c>
      <c r="L328" s="26">
        <v>4</v>
      </c>
      <c r="M328" s="21">
        <v>16</v>
      </c>
      <c r="N328" s="21">
        <v>32</v>
      </c>
    </row>
    <row r="329" spans="1:14" ht="14.25">
      <c r="A329" s="19" t="s">
        <v>1364</v>
      </c>
      <c r="B329" s="20" t="s">
        <v>1365</v>
      </c>
      <c r="C329" s="21" t="s">
        <v>392</v>
      </c>
      <c r="D329" s="21" t="s">
        <v>3344</v>
      </c>
      <c r="E329" s="22">
        <v>318.34</v>
      </c>
      <c r="F329" s="23">
        <f t="shared" si="14"/>
        <v>350.174</v>
      </c>
      <c r="G329" s="27">
        <f aca="true" t="shared" si="15" ref="G329:G359">(E329*$E$6)*L329</f>
        <v>1400.696</v>
      </c>
      <c r="H329" s="27">
        <f>(E329*$E$5)*M329</f>
        <v>5602.784</v>
      </c>
      <c r="I329" s="27">
        <f>(E329*$E$5)*N329</f>
        <v>11205.568</v>
      </c>
      <c r="J329" s="25" t="s">
        <v>1366</v>
      </c>
      <c r="K329" s="25">
        <v>0.97</v>
      </c>
      <c r="L329" s="26">
        <v>4</v>
      </c>
      <c r="M329" s="21">
        <v>16</v>
      </c>
      <c r="N329" s="21">
        <v>32</v>
      </c>
    </row>
    <row r="330" spans="1:14" ht="14.25">
      <c r="A330" s="19" t="s">
        <v>1367</v>
      </c>
      <c r="B330" s="20" t="s">
        <v>1368</v>
      </c>
      <c r="C330" s="21" t="s">
        <v>399</v>
      </c>
      <c r="D330" s="21" t="s">
        <v>3344</v>
      </c>
      <c r="E330" s="22">
        <v>483.7</v>
      </c>
      <c r="F330" s="23">
        <f t="shared" si="13"/>
        <v>532.07</v>
      </c>
      <c r="G330" s="24">
        <f t="shared" si="15"/>
        <v>1064.14</v>
      </c>
      <c r="H330" s="24">
        <f>(E330*$E$6)*M330</f>
        <v>5320.700000000001</v>
      </c>
      <c r="I330" s="24">
        <f>(E330*$E$6)*N330</f>
        <v>10641.400000000001</v>
      </c>
      <c r="J330" s="25" t="s">
        <v>1369</v>
      </c>
      <c r="K330" s="25">
        <v>1.93</v>
      </c>
      <c r="L330" s="26">
        <v>2</v>
      </c>
      <c r="M330" s="21">
        <v>10</v>
      </c>
      <c r="N330" s="21">
        <v>20</v>
      </c>
    </row>
    <row r="331" spans="1:14" ht="14.25">
      <c r="A331" s="19" t="s">
        <v>1370</v>
      </c>
      <c r="B331" s="20" t="s">
        <v>1371</v>
      </c>
      <c r="C331" s="21" t="s">
        <v>399</v>
      </c>
      <c r="D331" s="21" t="s">
        <v>3344</v>
      </c>
      <c r="E331" s="22">
        <v>483.7</v>
      </c>
      <c r="F331" s="23">
        <f t="shared" si="14"/>
        <v>532.07</v>
      </c>
      <c r="G331" s="27">
        <f t="shared" si="15"/>
        <v>1064.14</v>
      </c>
      <c r="H331" s="27">
        <f>(E331*$E$5)*M331</f>
        <v>5320.700000000001</v>
      </c>
      <c r="I331" s="27">
        <f>(E331*$E$5)*N331</f>
        <v>10641.400000000001</v>
      </c>
      <c r="J331" s="25" t="s">
        <v>1372</v>
      </c>
      <c r="K331" s="25">
        <v>1.93</v>
      </c>
      <c r="L331" s="26">
        <v>2</v>
      </c>
      <c r="M331" s="21">
        <v>10</v>
      </c>
      <c r="N331" s="21">
        <v>20</v>
      </c>
    </row>
    <row r="332" spans="1:14" ht="14.25">
      <c r="A332" s="19" t="s">
        <v>1373</v>
      </c>
      <c r="B332" s="20" t="s">
        <v>1374</v>
      </c>
      <c r="C332" s="21" t="s">
        <v>406</v>
      </c>
      <c r="D332" s="21" t="s">
        <v>3344</v>
      </c>
      <c r="E332" s="22">
        <v>531.74</v>
      </c>
      <c r="F332" s="23">
        <f t="shared" si="13"/>
        <v>584.9140000000001</v>
      </c>
      <c r="G332" s="24">
        <f t="shared" si="15"/>
        <v>1169.8280000000002</v>
      </c>
      <c r="H332" s="24">
        <f>(E332*$E$6)*M332</f>
        <v>4679.312000000001</v>
      </c>
      <c r="I332" s="24">
        <f>(E332*$E$6)*N332</f>
        <v>9358.624000000002</v>
      </c>
      <c r="J332" s="25" t="s">
        <v>1375</v>
      </c>
      <c r="K332" s="25">
        <v>2.36</v>
      </c>
      <c r="L332" s="26">
        <v>2</v>
      </c>
      <c r="M332" s="21">
        <v>8</v>
      </c>
      <c r="N332" s="21">
        <v>16</v>
      </c>
    </row>
    <row r="333" spans="1:14" ht="14.25">
      <c r="A333" s="19" t="s">
        <v>1376</v>
      </c>
      <c r="B333" s="20" t="s">
        <v>1377</v>
      </c>
      <c r="C333" s="21" t="s">
        <v>406</v>
      </c>
      <c r="D333" s="21" t="s">
        <v>3344</v>
      </c>
      <c r="E333" s="22">
        <v>531.74</v>
      </c>
      <c r="F333" s="23">
        <f t="shared" si="14"/>
        <v>584.9140000000001</v>
      </c>
      <c r="G333" s="27">
        <f t="shared" si="15"/>
        <v>1169.8280000000002</v>
      </c>
      <c r="H333" s="27">
        <f>(E333*$E$5)*M333</f>
        <v>4679.312000000001</v>
      </c>
      <c r="I333" s="27">
        <f>(E333*$E$5)*N333</f>
        <v>9358.624000000002</v>
      </c>
      <c r="J333" s="25" t="s">
        <v>1378</v>
      </c>
      <c r="K333" s="25">
        <v>2.36</v>
      </c>
      <c r="L333" s="26">
        <v>2</v>
      </c>
      <c r="M333" s="21">
        <v>8</v>
      </c>
      <c r="N333" s="21">
        <v>16</v>
      </c>
    </row>
    <row r="334" spans="1:14" ht="14.25">
      <c r="A334" s="19" t="s">
        <v>1379</v>
      </c>
      <c r="B334" s="20" t="s">
        <v>1380</v>
      </c>
      <c r="C334" s="21" t="s">
        <v>413</v>
      </c>
      <c r="D334" s="21" t="s">
        <v>3344</v>
      </c>
      <c r="E334" s="22">
        <v>656.92</v>
      </c>
      <c r="F334" s="23">
        <f t="shared" si="13"/>
        <v>722.612</v>
      </c>
      <c r="G334" s="24">
        <f t="shared" si="15"/>
        <v>1445.224</v>
      </c>
      <c r="H334" s="24">
        <f>(E334*$E$6)*M334</f>
        <v>2890.448</v>
      </c>
      <c r="I334" s="24">
        <f>(E334*$E$6)*N334</f>
        <v>5780.896</v>
      </c>
      <c r="J334" s="25" t="s">
        <v>1381</v>
      </c>
      <c r="K334" s="25">
        <v>3.7</v>
      </c>
      <c r="L334" s="26">
        <v>2</v>
      </c>
      <c r="M334" s="21">
        <v>4</v>
      </c>
      <c r="N334" s="21">
        <v>8</v>
      </c>
    </row>
    <row r="335" spans="1:14" ht="14.25">
      <c r="A335" s="19" t="s">
        <v>1382</v>
      </c>
      <c r="B335" s="20" t="s">
        <v>1383</v>
      </c>
      <c r="C335" s="21" t="s">
        <v>413</v>
      </c>
      <c r="D335" s="21" t="s">
        <v>3344</v>
      </c>
      <c r="E335" s="22">
        <v>656.92</v>
      </c>
      <c r="F335" s="23">
        <f t="shared" si="14"/>
        <v>722.612</v>
      </c>
      <c r="G335" s="27">
        <f t="shared" si="15"/>
        <v>1445.224</v>
      </c>
      <c r="H335" s="27">
        <f>(E335*$E$5)*M335</f>
        <v>2890.448</v>
      </c>
      <c r="I335" s="27">
        <f>(E335*$E$5)*N335</f>
        <v>5780.896</v>
      </c>
      <c r="J335" s="25" t="s">
        <v>1384</v>
      </c>
      <c r="K335" s="25">
        <v>3.7</v>
      </c>
      <c r="L335" s="26">
        <v>2</v>
      </c>
      <c r="M335" s="21">
        <v>4</v>
      </c>
      <c r="N335" s="21">
        <v>8</v>
      </c>
    </row>
    <row r="336" spans="1:14" ht="14.25">
      <c r="A336" s="19" t="s">
        <v>1385</v>
      </c>
      <c r="B336" s="20" t="s">
        <v>1386</v>
      </c>
      <c r="C336" s="21" t="s">
        <v>378</v>
      </c>
      <c r="D336" s="21" t="s">
        <v>3345</v>
      </c>
      <c r="E336" s="22">
        <v>43</v>
      </c>
      <c r="F336" s="23">
        <f t="shared" si="13"/>
        <v>47.300000000000004</v>
      </c>
      <c r="G336" s="24">
        <f t="shared" si="15"/>
        <v>47.300000000000004</v>
      </c>
      <c r="H336" s="24">
        <f>(E336*$E$6)*M336</f>
        <v>1182.5</v>
      </c>
      <c r="I336" s="24">
        <f>(E336*$E$6)*N336</f>
        <v>2365</v>
      </c>
      <c r="J336" s="25" t="s">
        <v>1387</v>
      </c>
      <c r="K336" s="25">
        <v>0.25</v>
      </c>
      <c r="L336" s="26">
        <v>1</v>
      </c>
      <c r="M336" s="21">
        <v>25</v>
      </c>
      <c r="N336" s="21">
        <v>50</v>
      </c>
    </row>
    <row r="337" spans="1:14" ht="14.25">
      <c r="A337" s="19" t="s">
        <v>1388</v>
      </c>
      <c r="B337" s="20" t="s">
        <v>1386</v>
      </c>
      <c r="C337" s="21" t="s">
        <v>378</v>
      </c>
      <c r="D337" s="21" t="s">
        <v>3345</v>
      </c>
      <c r="E337" s="22">
        <v>43</v>
      </c>
      <c r="F337" s="23">
        <f t="shared" si="14"/>
        <v>47.300000000000004</v>
      </c>
      <c r="G337" s="27">
        <f t="shared" si="15"/>
        <v>47.300000000000004</v>
      </c>
      <c r="H337" s="27">
        <f>(E337*$E$5)*M337</f>
        <v>1182.5</v>
      </c>
      <c r="I337" s="27">
        <f>(E337*$E$5)*N337</f>
        <v>2365</v>
      </c>
      <c r="J337" s="25" t="s">
        <v>1389</v>
      </c>
      <c r="K337" s="25">
        <v>0.25</v>
      </c>
      <c r="L337" s="26">
        <v>1</v>
      </c>
      <c r="M337" s="21">
        <v>25</v>
      </c>
      <c r="N337" s="21">
        <v>50</v>
      </c>
    </row>
    <row r="338" spans="1:14" ht="14.25">
      <c r="A338" s="19" t="s">
        <v>1390</v>
      </c>
      <c r="B338" s="20" t="s">
        <v>1391</v>
      </c>
      <c r="C338" s="21" t="s">
        <v>385</v>
      </c>
      <c r="D338" s="21" t="s">
        <v>3345</v>
      </c>
      <c r="E338" s="22">
        <v>57.33</v>
      </c>
      <c r="F338" s="23">
        <f t="shared" si="13"/>
        <v>63.063</v>
      </c>
      <c r="G338" s="24">
        <f t="shared" si="15"/>
        <v>63.063</v>
      </c>
      <c r="H338" s="24">
        <f>(E338*$E$6)*M338</f>
        <v>1261.26</v>
      </c>
      <c r="I338" s="24">
        <f>(E338*$E$6)*N338</f>
        <v>2522.52</v>
      </c>
      <c r="J338" s="25" t="s">
        <v>1392</v>
      </c>
      <c r="K338" s="25">
        <v>0.33</v>
      </c>
      <c r="L338" s="26">
        <v>1</v>
      </c>
      <c r="M338" s="21">
        <v>20</v>
      </c>
      <c r="N338" s="21">
        <v>40</v>
      </c>
    </row>
    <row r="339" spans="1:14" ht="14.25">
      <c r="A339" s="19" t="s">
        <v>1393</v>
      </c>
      <c r="B339" s="20" t="s">
        <v>1391</v>
      </c>
      <c r="C339" s="21" t="s">
        <v>385</v>
      </c>
      <c r="D339" s="21" t="s">
        <v>3345</v>
      </c>
      <c r="E339" s="22">
        <v>57.33</v>
      </c>
      <c r="F339" s="23">
        <f t="shared" si="14"/>
        <v>63.063</v>
      </c>
      <c r="G339" s="27">
        <f t="shared" si="15"/>
        <v>63.063</v>
      </c>
      <c r="H339" s="27">
        <f>(E339*$E$5)*M339</f>
        <v>1261.26</v>
      </c>
      <c r="I339" s="27">
        <f>(E339*$E$5)*N339</f>
        <v>2522.52</v>
      </c>
      <c r="J339" s="25" t="s">
        <v>1394</v>
      </c>
      <c r="K339" s="25">
        <v>0.33</v>
      </c>
      <c r="L339" s="26">
        <v>1</v>
      </c>
      <c r="M339" s="21">
        <v>20</v>
      </c>
      <c r="N339" s="21">
        <v>40</v>
      </c>
    </row>
    <row r="340" spans="1:14" ht="14.25">
      <c r="A340" s="19" t="s">
        <v>1395</v>
      </c>
      <c r="B340" s="20" t="s">
        <v>1396</v>
      </c>
      <c r="C340" s="21" t="s">
        <v>392</v>
      </c>
      <c r="D340" s="21" t="s">
        <v>3345</v>
      </c>
      <c r="E340" s="22">
        <v>89.52</v>
      </c>
      <c r="F340" s="23">
        <f t="shared" si="13"/>
        <v>98.47200000000001</v>
      </c>
      <c r="G340" s="24">
        <f t="shared" si="15"/>
        <v>98.47200000000001</v>
      </c>
      <c r="H340" s="24">
        <f>(E340*$E$6)*M340</f>
        <v>1969.44</v>
      </c>
      <c r="I340" s="24">
        <f>(E340*$E$6)*N340</f>
        <v>3938.88</v>
      </c>
      <c r="J340" s="25" t="s">
        <v>1397</v>
      </c>
      <c r="K340" s="25">
        <v>0.42</v>
      </c>
      <c r="L340" s="26">
        <v>1</v>
      </c>
      <c r="M340" s="21">
        <v>20</v>
      </c>
      <c r="N340" s="21">
        <v>40</v>
      </c>
    </row>
    <row r="341" spans="1:14" ht="14.25">
      <c r="A341" s="19" t="s">
        <v>1398</v>
      </c>
      <c r="B341" s="20" t="s">
        <v>1396</v>
      </c>
      <c r="C341" s="21" t="s">
        <v>392</v>
      </c>
      <c r="D341" s="21" t="s">
        <v>3345</v>
      </c>
      <c r="E341" s="22">
        <v>89.52</v>
      </c>
      <c r="F341" s="23">
        <f t="shared" si="14"/>
        <v>98.47200000000001</v>
      </c>
      <c r="G341" s="27">
        <f t="shared" si="15"/>
        <v>98.47200000000001</v>
      </c>
      <c r="H341" s="27">
        <f>(E341*$E$5)*M341</f>
        <v>1969.44</v>
      </c>
      <c r="I341" s="27">
        <f>(E341*$E$5)*N341</f>
        <v>3938.88</v>
      </c>
      <c r="J341" s="25" t="s">
        <v>1399</v>
      </c>
      <c r="K341" s="25">
        <v>0.42</v>
      </c>
      <c r="L341" s="26">
        <v>1</v>
      </c>
      <c r="M341" s="21">
        <v>20</v>
      </c>
      <c r="N341" s="21">
        <v>40</v>
      </c>
    </row>
    <row r="342" spans="1:14" ht="14.25">
      <c r="A342" s="19" t="s">
        <v>1400</v>
      </c>
      <c r="B342" s="20" t="s">
        <v>1401</v>
      </c>
      <c r="C342" s="21" t="s">
        <v>399</v>
      </c>
      <c r="D342" s="21" t="s">
        <v>3345</v>
      </c>
      <c r="E342" s="22">
        <v>115.98</v>
      </c>
      <c r="F342" s="23">
        <f t="shared" si="13"/>
        <v>127.57800000000002</v>
      </c>
      <c r="G342" s="24">
        <f t="shared" si="15"/>
        <v>127.57800000000002</v>
      </c>
      <c r="H342" s="24">
        <f>(E342*$E$6)*M342</f>
        <v>1913.6700000000003</v>
      </c>
      <c r="I342" s="24">
        <f>(E342*$E$6)*N342</f>
        <v>3827.3400000000006</v>
      </c>
      <c r="J342" s="25" t="s">
        <v>1402</v>
      </c>
      <c r="K342" s="25">
        <v>0.52</v>
      </c>
      <c r="L342" s="26">
        <v>1</v>
      </c>
      <c r="M342" s="21">
        <v>15</v>
      </c>
      <c r="N342" s="21">
        <v>30</v>
      </c>
    </row>
    <row r="343" spans="1:14" ht="14.25">
      <c r="A343" s="19" t="s">
        <v>1403</v>
      </c>
      <c r="B343" s="20" t="s">
        <v>1401</v>
      </c>
      <c r="C343" s="21" t="s">
        <v>399</v>
      </c>
      <c r="D343" s="21" t="s">
        <v>3345</v>
      </c>
      <c r="E343" s="22">
        <v>115.98</v>
      </c>
      <c r="F343" s="23">
        <f t="shared" si="14"/>
        <v>127.57800000000002</v>
      </c>
      <c r="G343" s="27">
        <f t="shared" si="15"/>
        <v>127.57800000000002</v>
      </c>
      <c r="H343" s="27">
        <f>(E343*$E$5)*M343</f>
        <v>1913.6700000000003</v>
      </c>
      <c r="I343" s="27">
        <f>(E343*$E$5)*N343</f>
        <v>3827.3400000000006</v>
      </c>
      <c r="J343" s="25" t="s">
        <v>1404</v>
      </c>
      <c r="K343" s="25">
        <v>0.52</v>
      </c>
      <c r="L343" s="26">
        <v>1</v>
      </c>
      <c r="M343" s="21">
        <v>15</v>
      </c>
      <c r="N343" s="21">
        <v>30</v>
      </c>
    </row>
    <row r="344" spans="1:14" ht="14.25">
      <c r="A344" s="19" t="s">
        <v>1405</v>
      </c>
      <c r="B344" s="20" t="s">
        <v>1406</v>
      </c>
      <c r="C344" s="21" t="s">
        <v>406</v>
      </c>
      <c r="D344" s="21" t="s">
        <v>3345</v>
      </c>
      <c r="E344" s="22">
        <v>127.89</v>
      </c>
      <c r="F344" s="23">
        <f t="shared" si="13"/>
        <v>140.679</v>
      </c>
      <c r="G344" s="24">
        <f t="shared" si="15"/>
        <v>140.679</v>
      </c>
      <c r="H344" s="24">
        <f>(E344*$E$6)*M344</f>
        <v>1406.79</v>
      </c>
      <c r="I344" s="24">
        <f>(E344*$E$6)*N344</f>
        <v>2813.58</v>
      </c>
      <c r="J344" s="25" t="s">
        <v>1407</v>
      </c>
      <c r="K344" s="25">
        <v>0.65</v>
      </c>
      <c r="L344" s="26">
        <v>1</v>
      </c>
      <c r="M344" s="21">
        <v>10</v>
      </c>
      <c r="N344" s="21">
        <v>20</v>
      </c>
    </row>
    <row r="345" spans="1:14" ht="14.25">
      <c r="A345" s="19" t="s">
        <v>1408</v>
      </c>
      <c r="B345" s="20" t="s">
        <v>1406</v>
      </c>
      <c r="C345" s="21" t="s">
        <v>406</v>
      </c>
      <c r="D345" s="21" t="s">
        <v>3345</v>
      </c>
      <c r="E345" s="22">
        <v>127.89</v>
      </c>
      <c r="F345" s="23">
        <f t="shared" si="14"/>
        <v>140.679</v>
      </c>
      <c r="G345" s="27">
        <f t="shared" si="15"/>
        <v>140.679</v>
      </c>
      <c r="H345" s="27">
        <f>(E345*$E$5)*M345</f>
        <v>1406.79</v>
      </c>
      <c r="I345" s="27">
        <f>(E345*$E$5)*N345</f>
        <v>2813.58</v>
      </c>
      <c r="J345" s="25" t="s">
        <v>1409</v>
      </c>
      <c r="K345" s="25">
        <v>0.65</v>
      </c>
      <c r="L345" s="26">
        <v>1</v>
      </c>
      <c r="M345" s="21">
        <v>10</v>
      </c>
      <c r="N345" s="21">
        <v>20</v>
      </c>
    </row>
    <row r="346" spans="1:14" ht="14.25">
      <c r="A346" s="19" t="s">
        <v>1410</v>
      </c>
      <c r="B346" s="20" t="s">
        <v>1411</v>
      </c>
      <c r="C346" s="21" t="s">
        <v>413</v>
      </c>
      <c r="D346" s="21" t="s">
        <v>3345</v>
      </c>
      <c r="E346" s="22">
        <v>149.94</v>
      </c>
      <c r="F346" s="23">
        <f t="shared" si="13"/>
        <v>164.934</v>
      </c>
      <c r="G346" s="24">
        <f t="shared" si="15"/>
        <v>164.934</v>
      </c>
      <c r="H346" s="24">
        <f>(E346*$E$6)*M346</f>
        <v>824.67</v>
      </c>
      <c r="I346" s="24">
        <f>(E346*$E$6)*N346</f>
        <v>1649.34</v>
      </c>
      <c r="J346" s="25" t="s">
        <v>1412</v>
      </c>
      <c r="K346" s="25">
        <v>0.92</v>
      </c>
      <c r="L346" s="26">
        <v>1</v>
      </c>
      <c r="M346" s="21">
        <v>5</v>
      </c>
      <c r="N346" s="21">
        <v>10</v>
      </c>
    </row>
    <row r="347" spans="1:14" ht="14.25">
      <c r="A347" s="19" t="s">
        <v>1413</v>
      </c>
      <c r="B347" s="20" t="s">
        <v>1411</v>
      </c>
      <c r="C347" s="21" t="s">
        <v>413</v>
      </c>
      <c r="D347" s="21" t="s">
        <v>3345</v>
      </c>
      <c r="E347" s="22">
        <v>149.94</v>
      </c>
      <c r="F347" s="23">
        <f t="shared" si="14"/>
        <v>164.934</v>
      </c>
      <c r="G347" s="27">
        <f t="shared" si="15"/>
        <v>164.934</v>
      </c>
      <c r="H347" s="27">
        <f>(E347*$E$5)*M347</f>
        <v>824.67</v>
      </c>
      <c r="I347" s="27">
        <f>(E347*$E$5)*N347</f>
        <v>1649.34</v>
      </c>
      <c r="J347" s="25" t="s">
        <v>1414</v>
      </c>
      <c r="K347" s="25">
        <v>0.92</v>
      </c>
      <c r="L347" s="26">
        <v>1</v>
      </c>
      <c r="M347" s="21">
        <v>5</v>
      </c>
      <c r="N347" s="21">
        <v>10</v>
      </c>
    </row>
    <row r="348" spans="1:14" ht="14.25">
      <c r="A348" s="19" t="s">
        <v>1415</v>
      </c>
      <c r="B348" s="20" t="s">
        <v>1416</v>
      </c>
      <c r="C348" s="21" t="s">
        <v>378</v>
      </c>
      <c r="D348" s="21" t="s">
        <v>3346</v>
      </c>
      <c r="E348" s="22">
        <v>147.36</v>
      </c>
      <c r="F348" s="23">
        <f>E348*$F$6</f>
        <v>162.09600000000003</v>
      </c>
      <c r="G348" s="29">
        <f t="shared" si="15"/>
        <v>162.09600000000003</v>
      </c>
      <c r="H348" s="29">
        <f aca="true" t="shared" si="16" ref="H348:H355">(E348*$F$6)*M348</f>
        <v>1620.9600000000003</v>
      </c>
      <c r="I348" s="29">
        <f aca="true" t="shared" si="17" ref="I348:I359">(E348*$F$6)*N348</f>
        <v>3241.9200000000005</v>
      </c>
      <c r="J348" s="25" t="s">
        <v>1417</v>
      </c>
      <c r="K348" s="25">
        <v>1.24</v>
      </c>
      <c r="L348" s="26">
        <v>1</v>
      </c>
      <c r="M348" s="21">
        <v>10</v>
      </c>
      <c r="N348" s="21">
        <v>20</v>
      </c>
    </row>
    <row r="349" spans="1:14" ht="14.25">
      <c r="A349" s="19" t="s">
        <v>1418</v>
      </c>
      <c r="B349" s="20" t="s">
        <v>1419</v>
      </c>
      <c r="C349" s="21" t="s">
        <v>378</v>
      </c>
      <c r="D349" s="21" t="s">
        <v>3346</v>
      </c>
      <c r="E349" s="22">
        <v>147.36</v>
      </c>
      <c r="F349" s="23">
        <f aca="true" t="shared" si="18" ref="F349:F359">E349*$F$6</f>
        <v>162.09600000000003</v>
      </c>
      <c r="G349" s="29">
        <f t="shared" si="15"/>
        <v>162.09600000000003</v>
      </c>
      <c r="H349" s="29">
        <f t="shared" si="16"/>
        <v>1620.9600000000003</v>
      </c>
      <c r="I349" s="29">
        <f t="shared" si="17"/>
        <v>3241.9200000000005</v>
      </c>
      <c r="J349" s="25" t="s">
        <v>1420</v>
      </c>
      <c r="K349" s="25">
        <v>1.24</v>
      </c>
      <c r="L349" s="26">
        <v>1</v>
      </c>
      <c r="M349" s="21">
        <v>10</v>
      </c>
      <c r="N349" s="21">
        <v>20</v>
      </c>
    </row>
    <row r="350" spans="1:14" ht="14.25">
      <c r="A350" s="19" t="s">
        <v>1421</v>
      </c>
      <c r="B350" s="20" t="s">
        <v>1422</v>
      </c>
      <c r="C350" s="21" t="s">
        <v>385</v>
      </c>
      <c r="D350" s="21" t="s">
        <v>3346</v>
      </c>
      <c r="E350" s="22">
        <v>175.2</v>
      </c>
      <c r="F350" s="23">
        <f t="shared" si="18"/>
        <v>192.72</v>
      </c>
      <c r="G350" s="29">
        <f t="shared" si="15"/>
        <v>192.72</v>
      </c>
      <c r="H350" s="29">
        <f t="shared" si="16"/>
        <v>1156.32</v>
      </c>
      <c r="I350" s="29">
        <f t="shared" si="17"/>
        <v>2312.64</v>
      </c>
      <c r="J350" s="25" t="s">
        <v>1423</v>
      </c>
      <c r="K350" s="25">
        <v>1.73</v>
      </c>
      <c r="L350" s="26">
        <v>1</v>
      </c>
      <c r="M350" s="21">
        <v>6</v>
      </c>
      <c r="N350" s="21">
        <v>12</v>
      </c>
    </row>
    <row r="351" spans="1:14" ht="14.25">
      <c r="A351" s="19" t="s">
        <v>1424</v>
      </c>
      <c r="B351" s="20" t="s">
        <v>1425</v>
      </c>
      <c r="C351" s="21" t="s">
        <v>385</v>
      </c>
      <c r="D351" s="21" t="s">
        <v>3346</v>
      </c>
      <c r="E351" s="22">
        <v>175.2</v>
      </c>
      <c r="F351" s="23">
        <f t="shared" si="18"/>
        <v>192.72</v>
      </c>
      <c r="G351" s="29">
        <f t="shared" si="15"/>
        <v>192.72</v>
      </c>
      <c r="H351" s="29">
        <f t="shared" si="16"/>
        <v>1156.32</v>
      </c>
      <c r="I351" s="29">
        <f t="shared" si="17"/>
        <v>2312.64</v>
      </c>
      <c r="J351" s="25" t="s">
        <v>1426</v>
      </c>
      <c r="K351" s="25">
        <v>1.73</v>
      </c>
      <c r="L351" s="26">
        <v>1</v>
      </c>
      <c r="M351" s="21">
        <v>6</v>
      </c>
      <c r="N351" s="21">
        <v>12</v>
      </c>
    </row>
    <row r="352" spans="1:14" ht="14.25">
      <c r="A352" s="19" t="s">
        <v>1427</v>
      </c>
      <c r="B352" s="20" t="s">
        <v>1428</v>
      </c>
      <c r="C352" s="21" t="s">
        <v>392</v>
      </c>
      <c r="D352" s="21" t="s">
        <v>3346</v>
      </c>
      <c r="E352" s="22">
        <v>221.48</v>
      </c>
      <c r="F352" s="23">
        <f t="shared" si="18"/>
        <v>243.62800000000001</v>
      </c>
      <c r="G352" s="29">
        <f t="shared" si="15"/>
        <v>243.62800000000001</v>
      </c>
      <c r="H352" s="29">
        <f t="shared" si="16"/>
        <v>1218.14</v>
      </c>
      <c r="I352" s="29">
        <f t="shared" si="17"/>
        <v>2923.536</v>
      </c>
      <c r="J352" s="25" t="s">
        <v>1429</v>
      </c>
      <c r="K352" s="25">
        <v>2.46</v>
      </c>
      <c r="L352" s="26">
        <v>1</v>
      </c>
      <c r="M352" s="21">
        <v>5</v>
      </c>
      <c r="N352" s="21">
        <v>12</v>
      </c>
    </row>
    <row r="353" spans="1:14" ht="14.25">
      <c r="A353" s="19" t="s">
        <v>1430</v>
      </c>
      <c r="B353" s="20" t="s">
        <v>1431</v>
      </c>
      <c r="C353" s="21" t="s">
        <v>392</v>
      </c>
      <c r="D353" s="21" t="s">
        <v>3346</v>
      </c>
      <c r="E353" s="22">
        <v>221.48</v>
      </c>
      <c r="F353" s="23">
        <f t="shared" si="18"/>
        <v>243.62800000000001</v>
      </c>
      <c r="G353" s="29">
        <f t="shared" si="15"/>
        <v>243.62800000000001</v>
      </c>
      <c r="H353" s="29">
        <f t="shared" si="16"/>
        <v>1218.14</v>
      </c>
      <c r="I353" s="29">
        <f t="shared" si="17"/>
        <v>2923.536</v>
      </c>
      <c r="J353" s="25" t="s">
        <v>1432</v>
      </c>
      <c r="K353" s="25">
        <v>2.46</v>
      </c>
      <c r="L353" s="26">
        <v>1</v>
      </c>
      <c r="M353" s="21">
        <v>5</v>
      </c>
      <c r="N353" s="21">
        <v>12</v>
      </c>
    </row>
    <row r="354" spans="1:14" ht="14.25">
      <c r="A354" s="19" t="s">
        <v>1433</v>
      </c>
      <c r="B354" s="20" t="s">
        <v>1434</v>
      </c>
      <c r="C354" s="21" t="s">
        <v>399</v>
      </c>
      <c r="D354" s="21" t="s">
        <v>3346</v>
      </c>
      <c r="E354" s="22">
        <v>288.92</v>
      </c>
      <c r="F354" s="23">
        <f t="shared" si="18"/>
        <v>317.81200000000007</v>
      </c>
      <c r="G354" s="29">
        <f t="shared" si="15"/>
        <v>317.81200000000007</v>
      </c>
      <c r="H354" s="29">
        <f t="shared" si="16"/>
        <v>953.4360000000001</v>
      </c>
      <c r="I354" s="29">
        <f t="shared" si="17"/>
        <v>1906.8720000000003</v>
      </c>
      <c r="J354" s="25" t="s">
        <v>1435</v>
      </c>
      <c r="K354" s="25">
        <v>5.9</v>
      </c>
      <c r="L354" s="26">
        <v>1</v>
      </c>
      <c r="M354" s="21">
        <v>3</v>
      </c>
      <c r="N354" s="21">
        <v>6</v>
      </c>
    </row>
    <row r="355" spans="1:14" ht="14.25">
      <c r="A355" s="19" t="s">
        <v>1436</v>
      </c>
      <c r="B355" s="20" t="s">
        <v>1437</v>
      </c>
      <c r="C355" s="21" t="s">
        <v>399</v>
      </c>
      <c r="D355" s="21" t="s">
        <v>3346</v>
      </c>
      <c r="E355" s="22">
        <v>288.92</v>
      </c>
      <c r="F355" s="23">
        <f t="shared" si="18"/>
        <v>317.81200000000007</v>
      </c>
      <c r="G355" s="29">
        <f t="shared" si="15"/>
        <v>317.81200000000007</v>
      </c>
      <c r="H355" s="29">
        <f t="shared" si="16"/>
        <v>953.4360000000001</v>
      </c>
      <c r="I355" s="29">
        <f t="shared" si="17"/>
        <v>1906.8720000000003</v>
      </c>
      <c r="J355" s="25" t="s">
        <v>1438</v>
      </c>
      <c r="K355" s="25">
        <v>5.9</v>
      </c>
      <c r="L355" s="26">
        <v>1</v>
      </c>
      <c r="M355" s="21">
        <v>3</v>
      </c>
      <c r="N355" s="21">
        <v>6</v>
      </c>
    </row>
    <row r="356" spans="1:14" ht="14.25">
      <c r="A356" s="19" t="s">
        <v>1439</v>
      </c>
      <c r="B356" s="20" t="s">
        <v>1440</v>
      </c>
      <c r="C356" s="21" t="s">
        <v>406</v>
      </c>
      <c r="D356" s="21" t="s">
        <v>3346</v>
      </c>
      <c r="E356" s="22">
        <v>391.88</v>
      </c>
      <c r="F356" s="23">
        <f t="shared" si="18"/>
        <v>431.06800000000004</v>
      </c>
      <c r="G356" s="30">
        <f t="shared" si="15"/>
        <v>431.06800000000004</v>
      </c>
      <c r="H356" s="30" t="s">
        <v>1441</v>
      </c>
      <c r="I356" s="29">
        <f t="shared" si="17"/>
        <v>2586.4080000000004</v>
      </c>
      <c r="J356" s="25" t="s">
        <v>1442</v>
      </c>
      <c r="K356" s="25">
        <v>5.93</v>
      </c>
      <c r="L356" s="26">
        <v>1</v>
      </c>
      <c r="M356" s="21" t="s">
        <v>1441</v>
      </c>
      <c r="N356" s="21">
        <v>6</v>
      </c>
    </row>
    <row r="357" spans="1:14" ht="14.25">
      <c r="A357" s="19" t="s">
        <v>1443</v>
      </c>
      <c r="B357" s="20" t="s">
        <v>1444</v>
      </c>
      <c r="C357" s="21" t="s">
        <v>406</v>
      </c>
      <c r="D357" s="21" t="s">
        <v>3346</v>
      </c>
      <c r="E357" s="22">
        <v>391.88</v>
      </c>
      <c r="F357" s="23">
        <f t="shared" si="18"/>
        <v>431.06800000000004</v>
      </c>
      <c r="G357" s="30">
        <f t="shared" si="15"/>
        <v>431.06800000000004</v>
      </c>
      <c r="H357" s="30" t="s">
        <v>1441</v>
      </c>
      <c r="I357" s="29">
        <f t="shared" si="17"/>
        <v>2586.4080000000004</v>
      </c>
      <c r="J357" s="25" t="s">
        <v>1445</v>
      </c>
      <c r="K357" s="25">
        <v>5.93</v>
      </c>
      <c r="L357" s="26">
        <v>1</v>
      </c>
      <c r="M357" s="21" t="s">
        <v>1441</v>
      </c>
      <c r="N357" s="21">
        <v>6</v>
      </c>
    </row>
    <row r="358" spans="1:14" ht="14.25">
      <c r="A358" s="19" t="s">
        <v>1446</v>
      </c>
      <c r="B358" s="20" t="s">
        <v>1447</v>
      </c>
      <c r="C358" s="21" t="s">
        <v>413</v>
      </c>
      <c r="D358" s="21" t="s">
        <v>3346</v>
      </c>
      <c r="E358" s="22">
        <v>520.05</v>
      </c>
      <c r="F358" s="23">
        <f t="shared" si="18"/>
        <v>572.055</v>
      </c>
      <c r="G358" s="30">
        <f t="shared" si="15"/>
        <v>572.055</v>
      </c>
      <c r="H358" s="30" t="s">
        <v>1441</v>
      </c>
      <c r="I358" s="29">
        <f t="shared" si="17"/>
        <v>1716.165</v>
      </c>
      <c r="J358" s="25" t="s">
        <v>1448</v>
      </c>
      <c r="K358" s="25">
        <v>8.48</v>
      </c>
      <c r="L358" s="26">
        <v>1</v>
      </c>
      <c r="M358" s="21" t="s">
        <v>1441</v>
      </c>
      <c r="N358" s="21">
        <v>3</v>
      </c>
    </row>
    <row r="359" spans="1:14" ht="14.25">
      <c r="A359" s="19" t="s">
        <v>1449</v>
      </c>
      <c r="B359" s="20" t="s">
        <v>1450</v>
      </c>
      <c r="C359" s="21" t="s">
        <v>413</v>
      </c>
      <c r="D359" s="21" t="s">
        <v>3346</v>
      </c>
      <c r="E359" s="22">
        <v>520.05</v>
      </c>
      <c r="F359" s="23">
        <f t="shared" si="18"/>
        <v>572.055</v>
      </c>
      <c r="G359" s="30">
        <f t="shared" si="15"/>
        <v>572.055</v>
      </c>
      <c r="H359" s="30" t="s">
        <v>1441</v>
      </c>
      <c r="I359" s="29">
        <f t="shared" si="17"/>
        <v>1716.165</v>
      </c>
      <c r="J359" s="25" t="s">
        <v>1451</v>
      </c>
      <c r="K359" s="21">
        <v>8.48</v>
      </c>
      <c r="L359" s="26">
        <v>1</v>
      </c>
      <c r="M359" s="21" t="s">
        <v>1441</v>
      </c>
      <c r="N359" s="21">
        <v>3</v>
      </c>
    </row>
  </sheetData>
  <sheetProtection/>
  <mergeCells count="2">
    <mergeCell ref="G5:G6"/>
    <mergeCell ref="J6:N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89"/>
  <sheetViews>
    <sheetView tabSelected="1" zoomScale="80" zoomScaleNormal="8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7" sqref="H7"/>
    </sheetView>
  </sheetViews>
  <sheetFormatPr defaultColWidth="9.140625" defaultRowHeight="15"/>
  <cols>
    <col min="1" max="1" width="24.7109375" style="1" customWidth="1"/>
    <col min="2" max="2" width="42.7109375" style="1" customWidth="1"/>
    <col min="3" max="3" width="18.7109375" style="1" customWidth="1"/>
    <col min="4" max="4" width="42.7109375" style="4" customWidth="1"/>
    <col min="5" max="5" width="14.7109375" style="6" customWidth="1"/>
    <col min="6" max="8" width="12.7109375" style="1" customWidth="1"/>
    <col min="9" max="9" width="12.7109375" style="4" customWidth="1"/>
    <col min="10" max="10" width="16.7109375" style="4" customWidth="1"/>
    <col min="11" max="13" width="8.7109375" style="1" customWidth="1"/>
    <col min="14" max="14" width="11.57421875" style="1" customWidth="1"/>
  </cols>
  <sheetData>
    <row r="1" spans="3:14" ht="22.5">
      <c r="C1" s="31" t="s">
        <v>3290</v>
      </c>
      <c r="D1" s="6"/>
      <c r="E1" s="1"/>
      <c r="I1" s="32"/>
      <c r="J1" s="50"/>
      <c r="K1" s="45"/>
      <c r="L1" s="45"/>
      <c r="M1" s="45"/>
      <c r="N1" s="43" t="s">
        <v>3371</v>
      </c>
    </row>
    <row r="2" spans="3:14" ht="20.25">
      <c r="C2" s="33"/>
      <c r="D2" s="6"/>
      <c r="E2" s="1"/>
      <c r="I2" s="7"/>
      <c r="J2" s="50"/>
      <c r="K2" s="45"/>
      <c r="L2" s="45"/>
      <c r="M2" s="45"/>
      <c r="N2" s="53" t="s">
        <v>3372</v>
      </c>
    </row>
    <row r="3" spans="3:14" ht="20.25">
      <c r="C3" s="33"/>
      <c r="D3" s="6"/>
      <c r="E3" s="1"/>
      <c r="I3" s="7"/>
      <c r="J3" s="50"/>
      <c r="K3" s="45"/>
      <c r="L3" s="45"/>
      <c r="M3" s="45"/>
      <c r="N3" s="44" t="s">
        <v>3373</v>
      </c>
    </row>
    <row r="4" spans="3:14" ht="20.25">
      <c r="C4" s="33"/>
      <c r="D4" s="6"/>
      <c r="E4" s="1"/>
      <c r="H4" s="42"/>
      <c r="I4" s="34"/>
      <c r="K4" s="43"/>
      <c r="L4" s="43"/>
      <c r="M4" s="43"/>
      <c r="N4" s="43" t="s">
        <v>3292</v>
      </c>
    </row>
    <row r="5" spans="3:9" ht="16.5">
      <c r="C5" s="2"/>
      <c r="D5" s="6"/>
      <c r="E5" s="1"/>
      <c r="I5" s="8"/>
    </row>
    <row r="6" spans="3:10" ht="30" customHeight="1">
      <c r="C6" s="4"/>
      <c r="D6" s="1"/>
      <c r="E6" s="1"/>
      <c r="H6" s="4"/>
      <c r="I6" s="1"/>
      <c r="J6" s="1"/>
    </row>
    <row r="7" spans="1:10" ht="45" customHeight="1">
      <c r="A7" s="12"/>
      <c r="B7" s="12"/>
      <c r="C7" s="4"/>
      <c r="D7" s="35" t="s">
        <v>3291</v>
      </c>
      <c r="E7" s="14">
        <v>1.1</v>
      </c>
      <c r="H7" s="4"/>
      <c r="I7" s="1"/>
      <c r="J7" s="1"/>
    </row>
    <row r="8" spans="1:14" ht="41.25">
      <c r="A8" s="16" t="s">
        <v>365</v>
      </c>
      <c r="B8" s="16" t="s">
        <v>0</v>
      </c>
      <c r="C8" s="16" t="s">
        <v>366</v>
      </c>
      <c r="D8" s="16" t="s">
        <v>1</v>
      </c>
      <c r="E8" s="17" t="s">
        <v>367</v>
      </c>
      <c r="F8" s="16" t="s">
        <v>368</v>
      </c>
      <c r="G8" s="16" t="s">
        <v>369</v>
      </c>
      <c r="H8" s="16" t="s">
        <v>370</v>
      </c>
      <c r="I8" s="16" t="s">
        <v>371</v>
      </c>
      <c r="J8" s="16" t="s">
        <v>2</v>
      </c>
      <c r="K8" s="16" t="s">
        <v>372</v>
      </c>
      <c r="L8" s="16" t="s">
        <v>373</v>
      </c>
      <c r="M8" s="16" t="s">
        <v>374</v>
      </c>
      <c r="N8" s="16" t="s">
        <v>375</v>
      </c>
    </row>
    <row r="9" spans="1:14" ht="14.25">
      <c r="A9" s="19" t="e">
        <v>#VALUE!</v>
      </c>
      <c r="B9" s="20" t="s">
        <v>1452</v>
      </c>
      <c r="C9" s="21" t="s">
        <v>378</v>
      </c>
      <c r="D9" s="21" t="s">
        <v>3347</v>
      </c>
      <c r="E9" s="22">
        <v>22.76</v>
      </c>
      <c r="F9" s="23">
        <f>E9*$E$7</f>
        <v>25.036000000000005</v>
      </c>
      <c r="G9" s="24">
        <f>(E9*$E$7)*L9</f>
        <v>250.36000000000004</v>
      </c>
      <c r="H9" s="24">
        <f>(E9*$E$7)*M9</f>
        <v>1251.8000000000002</v>
      </c>
      <c r="I9" s="24">
        <f>(E9*$E$7)*N9</f>
        <v>2503.6000000000004</v>
      </c>
      <c r="J9" s="26">
        <v>697521118422</v>
      </c>
      <c r="K9" s="25">
        <v>0.37588815671000003</v>
      </c>
      <c r="L9" s="26">
        <v>10</v>
      </c>
      <c r="M9" s="21">
        <v>50</v>
      </c>
      <c r="N9" s="21">
        <v>100</v>
      </c>
    </row>
    <row r="10" spans="1:14" ht="14.25">
      <c r="A10" s="19" t="s">
        <v>2520</v>
      </c>
      <c r="B10" s="20" t="s">
        <v>2521</v>
      </c>
      <c r="C10" s="21" t="s">
        <v>378</v>
      </c>
      <c r="D10" s="21" t="s">
        <v>3347</v>
      </c>
      <c r="E10" s="22">
        <v>32.66</v>
      </c>
      <c r="F10" s="23">
        <f aca="true" t="shared" si="0" ref="F10:F73">E10*$E$7</f>
        <v>35.926</v>
      </c>
      <c r="G10" s="24">
        <f aca="true" t="shared" si="1" ref="G10:G73">(E10*$E$7)*L10</f>
        <v>359.26</v>
      </c>
      <c r="H10" s="24">
        <f aca="true" t="shared" si="2" ref="H10:H73">(E10*$E$7)*M10</f>
        <v>1796.3000000000002</v>
      </c>
      <c r="I10" s="24">
        <f aca="true" t="shared" si="3" ref="I10:I73">(E10*$E$7)*N10</f>
        <v>3592.6000000000004</v>
      </c>
      <c r="J10" s="26">
        <v>686010950209</v>
      </c>
      <c r="K10" s="25">
        <v>0.37588815671000003</v>
      </c>
      <c r="L10" s="26">
        <v>10</v>
      </c>
      <c r="M10" s="21">
        <v>50</v>
      </c>
      <c r="N10" s="21">
        <v>100</v>
      </c>
    </row>
    <row r="11" spans="1:14" ht="14.25">
      <c r="A11" s="19" t="s">
        <v>1453</v>
      </c>
      <c r="B11" s="20" t="s">
        <v>1454</v>
      </c>
      <c r="C11" s="21" t="s">
        <v>378</v>
      </c>
      <c r="D11" s="21" t="s">
        <v>3347</v>
      </c>
      <c r="E11" s="22">
        <v>24.24</v>
      </c>
      <c r="F11" s="23">
        <f t="shared" si="0"/>
        <v>26.664</v>
      </c>
      <c r="G11" s="24">
        <f t="shared" si="1"/>
        <v>266.64</v>
      </c>
      <c r="H11" s="24">
        <f t="shared" si="2"/>
        <v>1333.2</v>
      </c>
      <c r="I11" s="24">
        <f t="shared" si="3"/>
        <v>2666.4</v>
      </c>
      <c r="J11" s="26">
        <v>697521354387</v>
      </c>
      <c r="K11" s="25">
        <v>0.37588815671000003</v>
      </c>
      <c r="L11" s="26">
        <v>10</v>
      </c>
      <c r="M11" s="21">
        <v>50</v>
      </c>
      <c r="N11" s="21">
        <v>100</v>
      </c>
    </row>
    <row r="12" spans="1:14" ht="14.25">
      <c r="A12" s="19" t="s">
        <v>1455</v>
      </c>
      <c r="B12" s="20" t="s">
        <v>1456</v>
      </c>
      <c r="C12" s="21" t="s">
        <v>385</v>
      </c>
      <c r="D12" s="21" t="s">
        <v>3347</v>
      </c>
      <c r="E12" s="22">
        <v>27.62</v>
      </c>
      <c r="F12" s="23">
        <f t="shared" si="0"/>
        <v>30.382000000000005</v>
      </c>
      <c r="G12" s="24">
        <f t="shared" si="1"/>
        <v>151.91000000000003</v>
      </c>
      <c r="H12" s="24">
        <f t="shared" si="2"/>
        <v>911.4600000000002</v>
      </c>
      <c r="I12" s="24">
        <f t="shared" si="3"/>
        <v>1822.9200000000003</v>
      </c>
      <c r="J12" s="26">
        <v>697521368544</v>
      </c>
      <c r="K12" s="25">
        <v>0.49758332533399996</v>
      </c>
      <c r="L12" s="26">
        <v>5</v>
      </c>
      <c r="M12" s="21">
        <v>30</v>
      </c>
      <c r="N12" s="21">
        <v>60</v>
      </c>
    </row>
    <row r="13" spans="1:14" ht="14.25">
      <c r="A13" s="19" t="s">
        <v>2522</v>
      </c>
      <c r="B13" s="20" t="s">
        <v>2523</v>
      </c>
      <c r="C13" s="21" t="s">
        <v>385</v>
      </c>
      <c r="D13" s="21" t="s">
        <v>3347</v>
      </c>
      <c r="E13" s="22">
        <v>39.65</v>
      </c>
      <c r="F13" s="23">
        <f t="shared" si="0"/>
        <v>43.615</v>
      </c>
      <c r="G13" s="24">
        <f t="shared" si="1"/>
        <v>218.07500000000002</v>
      </c>
      <c r="H13" s="24">
        <f t="shared" si="2"/>
        <v>1308.45</v>
      </c>
      <c r="I13" s="24">
        <f t="shared" si="3"/>
        <v>2616.9</v>
      </c>
      <c r="J13" s="26">
        <v>686010950216</v>
      </c>
      <c r="K13" s="25">
        <v>0.49758332533399996</v>
      </c>
      <c r="L13" s="26">
        <v>5</v>
      </c>
      <c r="M13" s="21">
        <v>30</v>
      </c>
      <c r="N13" s="21">
        <v>60</v>
      </c>
    </row>
    <row r="14" spans="1:14" ht="14.25">
      <c r="A14" s="19" t="s">
        <v>1457</v>
      </c>
      <c r="B14" s="20" t="s">
        <v>1458</v>
      </c>
      <c r="C14" s="21" t="s">
        <v>385</v>
      </c>
      <c r="D14" s="21" t="s">
        <v>3347</v>
      </c>
      <c r="E14" s="22">
        <v>29.29</v>
      </c>
      <c r="F14" s="23">
        <f t="shared" si="0"/>
        <v>32.219</v>
      </c>
      <c r="G14" s="24">
        <f t="shared" si="1"/>
        <v>161.095</v>
      </c>
      <c r="H14" s="24">
        <f t="shared" si="2"/>
        <v>966.57</v>
      </c>
      <c r="I14" s="24">
        <f t="shared" si="3"/>
        <v>1933.14</v>
      </c>
      <c r="J14" s="26">
        <v>697521169622</v>
      </c>
      <c r="K14" s="25">
        <v>0.49758332533399996</v>
      </c>
      <c r="L14" s="26">
        <v>5</v>
      </c>
      <c r="M14" s="21">
        <v>30</v>
      </c>
      <c r="N14" s="21">
        <v>60</v>
      </c>
    </row>
    <row r="15" spans="1:14" ht="14.25">
      <c r="A15" s="19" t="s">
        <v>1459</v>
      </c>
      <c r="B15" s="20" t="s">
        <v>1460</v>
      </c>
      <c r="C15" s="21" t="s">
        <v>392</v>
      </c>
      <c r="D15" s="21" t="s">
        <v>3347</v>
      </c>
      <c r="E15" s="22">
        <v>34.75</v>
      </c>
      <c r="F15" s="23">
        <f t="shared" si="0"/>
        <v>38.225</v>
      </c>
      <c r="G15" s="24">
        <f t="shared" si="1"/>
        <v>191.125</v>
      </c>
      <c r="H15" s="24">
        <f t="shared" si="2"/>
        <v>764.5</v>
      </c>
      <c r="I15" s="24">
        <f t="shared" si="3"/>
        <v>1529</v>
      </c>
      <c r="J15" s="26">
        <v>697521135702</v>
      </c>
      <c r="K15" s="25">
        <v>0.806450954396</v>
      </c>
      <c r="L15" s="26">
        <v>5</v>
      </c>
      <c r="M15" s="21">
        <v>20</v>
      </c>
      <c r="N15" s="21">
        <v>40</v>
      </c>
    </row>
    <row r="16" spans="1:14" ht="14.25">
      <c r="A16" s="19" t="s">
        <v>2524</v>
      </c>
      <c r="B16" s="20" t="s">
        <v>2525</v>
      </c>
      <c r="C16" s="21" t="s">
        <v>392</v>
      </c>
      <c r="D16" s="21" t="s">
        <v>3347</v>
      </c>
      <c r="E16" s="22">
        <v>49.87</v>
      </c>
      <c r="F16" s="23">
        <f t="shared" si="0"/>
        <v>54.857</v>
      </c>
      <c r="G16" s="24">
        <f t="shared" si="1"/>
        <v>274.28499999999997</v>
      </c>
      <c r="H16" s="24">
        <f t="shared" si="2"/>
        <v>1097.1399999999999</v>
      </c>
      <c r="I16" s="24">
        <f t="shared" si="3"/>
        <v>2194.2799999999997</v>
      </c>
      <c r="J16" s="26">
        <v>686010950223</v>
      </c>
      <c r="K16" s="25">
        <v>0.806450954396</v>
      </c>
      <c r="L16" s="26">
        <v>5</v>
      </c>
      <c r="M16" s="21">
        <v>20</v>
      </c>
      <c r="N16" s="21">
        <v>40</v>
      </c>
    </row>
    <row r="17" spans="1:14" ht="14.25">
      <c r="A17" s="19" t="s">
        <v>1461</v>
      </c>
      <c r="B17" s="20" t="s">
        <v>1462</v>
      </c>
      <c r="C17" s="21" t="s">
        <v>392</v>
      </c>
      <c r="D17" s="21" t="s">
        <v>3347</v>
      </c>
      <c r="E17" s="22">
        <v>36.6</v>
      </c>
      <c r="F17" s="23">
        <f t="shared" si="0"/>
        <v>40.260000000000005</v>
      </c>
      <c r="G17" s="24">
        <f t="shared" si="1"/>
        <v>201.3</v>
      </c>
      <c r="H17" s="24">
        <f t="shared" si="2"/>
        <v>805.2</v>
      </c>
      <c r="I17" s="24">
        <f t="shared" si="3"/>
        <v>1610.4</v>
      </c>
      <c r="J17" s="26">
        <v>697521484169</v>
      </c>
      <c r="K17" s="25">
        <v>0.806450954396</v>
      </c>
      <c r="L17" s="26">
        <v>5</v>
      </c>
      <c r="M17" s="21">
        <v>20</v>
      </c>
      <c r="N17" s="21">
        <v>40</v>
      </c>
    </row>
    <row r="18" spans="1:14" ht="14.25">
      <c r="A18" s="19" t="s">
        <v>1463</v>
      </c>
      <c r="B18" s="20" t="s">
        <v>1464</v>
      </c>
      <c r="C18" s="21" t="s">
        <v>399</v>
      </c>
      <c r="D18" s="21" t="s">
        <v>3347</v>
      </c>
      <c r="E18" s="22">
        <v>62.2</v>
      </c>
      <c r="F18" s="23">
        <f t="shared" si="0"/>
        <v>68.42</v>
      </c>
      <c r="G18" s="24">
        <f t="shared" si="1"/>
        <v>68.42</v>
      </c>
      <c r="H18" s="24">
        <f t="shared" si="2"/>
        <v>547.36</v>
      </c>
      <c r="I18" s="24">
        <f t="shared" si="3"/>
        <v>1094.72</v>
      </c>
      <c r="J18" s="26">
        <v>697521208345</v>
      </c>
      <c r="K18" s="25">
        <v>1.2024011769479999</v>
      </c>
      <c r="L18" s="26">
        <v>1</v>
      </c>
      <c r="M18" s="21">
        <v>8</v>
      </c>
      <c r="N18" s="21">
        <v>16</v>
      </c>
    </row>
    <row r="19" spans="1:14" ht="14.25">
      <c r="A19" s="19" t="s">
        <v>2526</v>
      </c>
      <c r="B19" s="20" t="s">
        <v>2527</v>
      </c>
      <c r="C19" s="21" t="s">
        <v>399</v>
      </c>
      <c r="D19" s="21" t="s">
        <v>3347</v>
      </c>
      <c r="E19" s="22">
        <v>70.83</v>
      </c>
      <c r="F19" s="23">
        <f t="shared" si="0"/>
        <v>77.91300000000001</v>
      </c>
      <c r="G19" s="24">
        <f t="shared" si="1"/>
        <v>77.91300000000001</v>
      </c>
      <c r="H19" s="24">
        <f t="shared" si="2"/>
        <v>623.3040000000001</v>
      </c>
      <c r="I19" s="24">
        <f t="shared" si="3"/>
        <v>1246.6080000000002</v>
      </c>
      <c r="J19" s="26">
        <v>686010950230</v>
      </c>
      <c r="K19" s="25">
        <v>1.2024011769479999</v>
      </c>
      <c r="L19" s="26">
        <v>1</v>
      </c>
      <c r="M19" s="21">
        <v>8</v>
      </c>
      <c r="N19" s="21">
        <v>16</v>
      </c>
    </row>
    <row r="20" spans="1:14" ht="14.25">
      <c r="A20" s="19" t="s">
        <v>1465</v>
      </c>
      <c r="B20" s="20" t="s">
        <v>1466</v>
      </c>
      <c r="C20" s="21" t="s">
        <v>399</v>
      </c>
      <c r="D20" s="21" t="s">
        <v>3347</v>
      </c>
      <c r="E20" s="22">
        <v>64.47</v>
      </c>
      <c r="F20" s="23">
        <f t="shared" si="0"/>
        <v>70.917</v>
      </c>
      <c r="G20" s="24">
        <f t="shared" si="1"/>
        <v>70.917</v>
      </c>
      <c r="H20" s="24">
        <f t="shared" si="2"/>
        <v>567.336</v>
      </c>
      <c r="I20" s="24">
        <f t="shared" si="3"/>
        <v>1134.672</v>
      </c>
      <c r="J20" s="26">
        <v>697521122825</v>
      </c>
      <c r="K20" s="25">
        <v>1.2024011769479999</v>
      </c>
      <c r="L20" s="26">
        <v>1</v>
      </c>
      <c r="M20" s="21">
        <v>8</v>
      </c>
      <c r="N20" s="21">
        <v>16</v>
      </c>
    </row>
    <row r="21" spans="1:14" ht="14.25">
      <c r="A21" s="19" t="s">
        <v>1467</v>
      </c>
      <c r="B21" s="20" t="s">
        <v>1468</v>
      </c>
      <c r="C21" s="21" t="s">
        <v>406</v>
      </c>
      <c r="D21" s="21" t="s">
        <v>3347</v>
      </c>
      <c r="E21" s="22">
        <v>78.03</v>
      </c>
      <c r="F21" s="23">
        <f t="shared" si="0"/>
        <v>85.83300000000001</v>
      </c>
      <c r="G21" s="24">
        <f t="shared" si="1"/>
        <v>85.83300000000001</v>
      </c>
      <c r="H21" s="24">
        <f t="shared" si="2"/>
        <v>600.8310000000001</v>
      </c>
      <c r="I21" s="24">
        <f t="shared" si="3"/>
        <v>1201.6620000000003</v>
      </c>
      <c r="J21" s="26">
        <v>697521404457</v>
      </c>
      <c r="K21" s="25">
        <v>1.587769210924</v>
      </c>
      <c r="L21" s="26">
        <v>1</v>
      </c>
      <c r="M21" s="21">
        <v>7</v>
      </c>
      <c r="N21" s="21">
        <v>14</v>
      </c>
    </row>
    <row r="22" spans="1:14" ht="14.25">
      <c r="A22" s="19" t="s">
        <v>2528</v>
      </c>
      <c r="B22" s="20" t="s">
        <v>2529</v>
      </c>
      <c r="C22" s="21" t="s">
        <v>406</v>
      </c>
      <c r="D22" s="21" t="s">
        <v>3347</v>
      </c>
      <c r="E22" s="22">
        <v>88.84</v>
      </c>
      <c r="F22" s="23">
        <f t="shared" si="0"/>
        <v>97.72400000000002</v>
      </c>
      <c r="G22" s="24">
        <f t="shared" si="1"/>
        <v>97.72400000000002</v>
      </c>
      <c r="H22" s="24">
        <f t="shared" si="2"/>
        <v>684.0680000000001</v>
      </c>
      <c r="I22" s="24">
        <f t="shared" si="3"/>
        <v>1368.1360000000002</v>
      </c>
      <c r="J22" s="26">
        <v>686010950247</v>
      </c>
      <c r="K22" s="25">
        <v>1.587769210924</v>
      </c>
      <c r="L22" s="26">
        <v>1</v>
      </c>
      <c r="M22" s="21">
        <v>7</v>
      </c>
      <c r="N22" s="21">
        <v>14</v>
      </c>
    </row>
    <row r="23" spans="1:14" ht="14.25">
      <c r="A23" s="19" t="s">
        <v>1469</v>
      </c>
      <c r="B23" s="20" t="s">
        <v>1470</v>
      </c>
      <c r="C23" s="21" t="s">
        <v>406</v>
      </c>
      <c r="D23" s="21" t="s">
        <v>3347</v>
      </c>
      <c r="E23" s="22">
        <v>80.88</v>
      </c>
      <c r="F23" s="23">
        <f t="shared" si="0"/>
        <v>88.968</v>
      </c>
      <c r="G23" s="24">
        <f t="shared" si="1"/>
        <v>88.968</v>
      </c>
      <c r="H23" s="24">
        <f t="shared" si="2"/>
        <v>622.7760000000001</v>
      </c>
      <c r="I23" s="24">
        <f t="shared" si="3"/>
        <v>1245.5520000000001</v>
      </c>
      <c r="J23" s="26">
        <v>697521139359</v>
      </c>
      <c r="K23" s="25">
        <v>1.587769210924</v>
      </c>
      <c r="L23" s="26">
        <v>1</v>
      </c>
      <c r="M23" s="21">
        <v>7</v>
      </c>
      <c r="N23" s="21">
        <v>14</v>
      </c>
    </row>
    <row r="24" spans="1:14" ht="14.25">
      <c r="A24" s="19" t="s">
        <v>1471</v>
      </c>
      <c r="B24" s="20" t="s">
        <v>1472</v>
      </c>
      <c r="C24" s="21" t="s">
        <v>413</v>
      </c>
      <c r="D24" s="21" t="s">
        <v>3347</v>
      </c>
      <c r="E24" s="22">
        <v>108.05</v>
      </c>
      <c r="F24" s="23">
        <f t="shared" si="0"/>
        <v>118.855</v>
      </c>
      <c r="G24" s="24">
        <f t="shared" si="1"/>
        <v>118.855</v>
      </c>
      <c r="H24" s="24">
        <f t="shared" si="2"/>
        <v>594.275</v>
      </c>
      <c r="I24" s="24">
        <f t="shared" si="3"/>
        <v>1188.55</v>
      </c>
      <c r="J24" s="26">
        <v>697521089890</v>
      </c>
      <c r="K24" s="25">
        <v>2.216968506672</v>
      </c>
      <c r="L24" s="26">
        <v>1</v>
      </c>
      <c r="M24" s="21">
        <v>5</v>
      </c>
      <c r="N24" s="21">
        <v>10</v>
      </c>
    </row>
    <row r="25" spans="1:14" ht="14.25">
      <c r="A25" s="19" t="s">
        <v>2530</v>
      </c>
      <c r="B25" s="20" t="s">
        <v>2531</v>
      </c>
      <c r="C25" s="21" t="s">
        <v>413</v>
      </c>
      <c r="D25" s="21" t="s">
        <v>3347</v>
      </c>
      <c r="E25" s="22">
        <v>123.04</v>
      </c>
      <c r="F25" s="23">
        <f t="shared" si="0"/>
        <v>135.34400000000002</v>
      </c>
      <c r="G25" s="24">
        <f t="shared" si="1"/>
        <v>135.34400000000002</v>
      </c>
      <c r="H25" s="24">
        <f t="shared" si="2"/>
        <v>676.7200000000001</v>
      </c>
      <c r="I25" s="24">
        <f t="shared" si="3"/>
        <v>1353.4400000000003</v>
      </c>
      <c r="J25" s="26">
        <v>686010950254</v>
      </c>
      <c r="K25" s="25">
        <v>2.216968506672</v>
      </c>
      <c r="L25" s="26">
        <v>1</v>
      </c>
      <c r="M25" s="21">
        <v>5</v>
      </c>
      <c r="N25" s="21">
        <v>10</v>
      </c>
    </row>
    <row r="26" spans="1:14" ht="14.25">
      <c r="A26" s="19" t="s">
        <v>1473</v>
      </c>
      <c r="B26" s="20" t="s">
        <v>1474</v>
      </c>
      <c r="C26" s="21" t="s">
        <v>413</v>
      </c>
      <c r="D26" s="21" t="s">
        <v>3347</v>
      </c>
      <c r="E26" s="22">
        <v>114.83</v>
      </c>
      <c r="F26" s="23">
        <f t="shared" si="0"/>
        <v>126.313</v>
      </c>
      <c r="G26" s="24">
        <f t="shared" si="1"/>
        <v>126.313</v>
      </c>
      <c r="H26" s="24">
        <f t="shared" si="2"/>
        <v>631.565</v>
      </c>
      <c r="I26" s="24">
        <f t="shared" si="3"/>
        <v>1263.13</v>
      </c>
      <c r="J26" s="26">
        <v>697521450881</v>
      </c>
      <c r="K26" s="25">
        <v>2.216968506672</v>
      </c>
      <c r="L26" s="26">
        <v>1</v>
      </c>
      <c r="M26" s="21">
        <v>5</v>
      </c>
      <c r="N26" s="21">
        <v>10</v>
      </c>
    </row>
    <row r="27" spans="1:14" ht="14.25">
      <c r="A27" s="19" t="s">
        <v>2532</v>
      </c>
      <c r="B27" s="20" t="s">
        <v>2533</v>
      </c>
      <c r="C27" s="21" t="s">
        <v>2051</v>
      </c>
      <c r="D27" s="21" t="s">
        <v>3347</v>
      </c>
      <c r="E27" s="22">
        <v>228.339</v>
      </c>
      <c r="F27" s="23">
        <f t="shared" si="0"/>
        <v>251.17290000000003</v>
      </c>
      <c r="G27" s="24">
        <f t="shared" si="1"/>
        <v>251.17290000000003</v>
      </c>
      <c r="H27" s="24">
        <f t="shared" si="2"/>
        <v>0</v>
      </c>
      <c r="I27" s="24">
        <f t="shared" si="3"/>
        <v>0</v>
      </c>
      <c r="J27" s="26">
        <v>697521305945</v>
      </c>
      <c r="K27" s="25">
        <v>0</v>
      </c>
      <c r="L27" s="26">
        <v>1</v>
      </c>
      <c r="M27" s="21">
        <v>0</v>
      </c>
      <c r="N27" s="21">
        <v>0</v>
      </c>
    </row>
    <row r="28" spans="1:14" ht="14.25">
      <c r="A28" s="19" t="s">
        <v>2534</v>
      </c>
      <c r="B28" s="20" t="s">
        <v>2535</v>
      </c>
      <c r="C28" s="21" t="s">
        <v>2051</v>
      </c>
      <c r="D28" s="21" t="s">
        <v>3347</v>
      </c>
      <c r="E28" s="22">
        <v>253.71</v>
      </c>
      <c r="F28" s="23">
        <f t="shared" si="0"/>
        <v>279.081</v>
      </c>
      <c r="G28" s="24">
        <f t="shared" si="1"/>
        <v>279.081</v>
      </c>
      <c r="H28" s="24">
        <f t="shared" si="2"/>
        <v>0</v>
      </c>
      <c r="I28" s="24">
        <f t="shared" si="3"/>
        <v>0</v>
      </c>
      <c r="J28" s="26">
        <v>686010950261</v>
      </c>
      <c r="K28" s="25">
        <v>0</v>
      </c>
      <c r="L28" s="26">
        <v>1</v>
      </c>
      <c r="M28" s="21">
        <v>0</v>
      </c>
      <c r="N28" s="21">
        <v>0</v>
      </c>
    </row>
    <row r="29" spans="1:14" ht="14.25">
      <c r="A29" s="19" t="s">
        <v>2536</v>
      </c>
      <c r="B29" s="20" t="s">
        <v>2537</v>
      </c>
      <c r="C29" s="21" t="s">
        <v>2051</v>
      </c>
      <c r="D29" s="21" t="s">
        <v>3347</v>
      </c>
      <c r="E29" s="22">
        <v>307.78</v>
      </c>
      <c r="F29" s="23">
        <f t="shared" si="0"/>
        <v>338.558</v>
      </c>
      <c r="G29" s="24">
        <f t="shared" si="1"/>
        <v>338.558</v>
      </c>
      <c r="H29" s="24">
        <f t="shared" si="2"/>
        <v>0</v>
      </c>
      <c r="I29" s="24">
        <f t="shared" si="3"/>
        <v>0</v>
      </c>
      <c r="J29" s="26">
        <v>697521077217</v>
      </c>
      <c r="K29" s="25">
        <v>0</v>
      </c>
      <c r="L29" s="26">
        <v>1</v>
      </c>
      <c r="M29" s="21">
        <v>0</v>
      </c>
      <c r="N29" s="21">
        <v>0</v>
      </c>
    </row>
    <row r="30" spans="1:14" ht="14.25">
      <c r="A30" s="19" t="s">
        <v>2538</v>
      </c>
      <c r="B30" s="20" t="s">
        <v>2539</v>
      </c>
      <c r="C30" s="21" t="s">
        <v>2053</v>
      </c>
      <c r="D30" s="21" t="s">
        <v>3347</v>
      </c>
      <c r="E30" s="22">
        <v>283.833</v>
      </c>
      <c r="F30" s="23">
        <f t="shared" si="0"/>
        <v>312.21630000000005</v>
      </c>
      <c r="G30" s="24">
        <f t="shared" si="1"/>
        <v>312.21630000000005</v>
      </c>
      <c r="H30" s="24">
        <f t="shared" si="2"/>
        <v>0</v>
      </c>
      <c r="I30" s="24">
        <f t="shared" si="3"/>
        <v>0</v>
      </c>
      <c r="J30" s="26">
        <v>697521109352</v>
      </c>
      <c r="K30" s="25">
        <v>0</v>
      </c>
      <c r="L30" s="26">
        <v>1</v>
      </c>
      <c r="M30" s="21">
        <v>0</v>
      </c>
      <c r="N30" s="21">
        <v>0</v>
      </c>
    </row>
    <row r="31" spans="1:14" ht="14.25">
      <c r="A31" s="19" t="s">
        <v>2540</v>
      </c>
      <c r="B31" s="20" t="s">
        <v>2541</v>
      </c>
      <c r="C31" s="21" t="s">
        <v>2053</v>
      </c>
      <c r="D31" s="21" t="s">
        <v>3347</v>
      </c>
      <c r="E31" s="22">
        <v>315.37</v>
      </c>
      <c r="F31" s="23">
        <f t="shared" si="0"/>
        <v>346.90700000000004</v>
      </c>
      <c r="G31" s="24">
        <f t="shared" si="1"/>
        <v>346.90700000000004</v>
      </c>
      <c r="H31" s="24">
        <f t="shared" si="2"/>
        <v>0</v>
      </c>
      <c r="I31" s="24">
        <f t="shared" si="3"/>
        <v>0</v>
      </c>
      <c r="J31" s="26">
        <v>686010950278</v>
      </c>
      <c r="K31" s="25">
        <v>0</v>
      </c>
      <c r="L31" s="26">
        <v>1</v>
      </c>
      <c r="M31" s="21">
        <v>0</v>
      </c>
      <c r="N31" s="21">
        <v>0</v>
      </c>
    </row>
    <row r="32" spans="1:14" ht="14.25">
      <c r="A32" s="19" t="s">
        <v>2542</v>
      </c>
      <c r="B32" s="20" t="s">
        <v>2543</v>
      </c>
      <c r="C32" s="21" t="s">
        <v>2053</v>
      </c>
      <c r="D32" s="21" t="s">
        <v>3347</v>
      </c>
      <c r="E32" s="22">
        <v>354.86</v>
      </c>
      <c r="F32" s="23">
        <f t="shared" si="0"/>
        <v>390.34600000000006</v>
      </c>
      <c r="G32" s="24">
        <f t="shared" si="1"/>
        <v>390.34600000000006</v>
      </c>
      <c r="H32" s="24">
        <f t="shared" si="2"/>
        <v>0</v>
      </c>
      <c r="I32" s="24">
        <f t="shared" si="3"/>
        <v>0</v>
      </c>
      <c r="J32" s="26">
        <v>697521211673</v>
      </c>
      <c r="K32" s="25">
        <v>0</v>
      </c>
      <c r="L32" s="26">
        <v>1</v>
      </c>
      <c r="M32" s="21">
        <v>0</v>
      </c>
      <c r="N32" s="21">
        <v>0</v>
      </c>
    </row>
    <row r="33" spans="1:14" ht="14.25">
      <c r="A33" s="19" t="s">
        <v>2544</v>
      </c>
      <c r="B33" s="20" t="s">
        <v>2545</v>
      </c>
      <c r="C33" s="21" t="s">
        <v>2055</v>
      </c>
      <c r="D33" s="21" t="s">
        <v>3347</v>
      </c>
      <c r="E33" s="22">
        <v>353.33099999999996</v>
      </c>
      <c r="F33" s="23">
        <f t="shared" si="0"/>
        <v>388.66409999999996</v>
      </c>
      <c r="G33" s="24">
        <f t="shared" si="1"/>
        <v>388.66409999999996</v>
      </c>
      <c r="H33" s="24">
        <f t="shared" si="2"/>
        <v>0</v>
      </c>
      <c r="I33" s="24">
        <f t="shared" si="3"/>
        <v>0</v>
      </c>
      <c r="J33" s="26">
        <v>697521116985</v>
      </c>
      <c r="K33" s="25">
        <v>0</v>
      </c>
      <c r="L33" s="26">
        <v>1</v>
      </c>
      <c r="M33" s="21">
        <v>0</v>
      </c>
      <c r="N33" s="21">
        <v>0</v>
      </c>
    </row>
    <row r="34" spans="1:14" ht="14.25">
      <c r="A34" s="19" t="s">
        <v>2546</v>
      </c>
      <c r="B34" s="20" t="s">
        <v>2547</v>
      </c>
      <c r="C34" s="21" t="s">
        <v>2055</v>
      </c>
      <c r="D34" s="21" t="s">
        <v>3347</v>
      </c>
      <c r="E34" s="22">
        <v>392.59</v>
      </c>
      <c r="F34" s="23">
        <f t="shared" si="0"/>
        <v>431.849</v>
      </c>
      <c r="G34" s="24">
        <f t="shared" si="1"/>
        <v>431.849</v>
      </c>
      <c r="H34" s="24">
        <f t="shared" si="2"/>
        <v>0</v>
      </c>
      <c r="I34" s="24">
        <f t="shared" si="3"/>
        <v>0</v>
      </c>
      <c r="J34" s="26">
        <v>686010950285</v>
      </c>
      <c r="K34" s="25">
        <v>0</v>
      </c>
      <c r="L34" s="26">
        <v>1</v>
      </c>
      <c r="M34" s="21">
        <v>0</v>
      </c>
      <c r="N34" s="21">
        <v>0</v>
      </c>
    </row>
    <row r="35" spans="1:14" ht="14.25">
      <c r="A35" s="19" t="s">
        <v>2548</v>
      </c>
      <c r="B35" s="20" t="s">
        <v>2549</v>
      </c>
      <c r="C35" s="21" t="s">
        <v>2055</v>
      </c>
      <c r="D35" s="21" t="s">
        <v>3347</v>
      </c>
      <c r="E35" s="22">
        <v>457.2</v>
      </c>
      <c r="F35" s="23">
        <f t="shared" si="0"/>
        <v>502.92</v>
      </c>
      <c r="G35" s="24">
        <f t="shared" si="1"/>
        <v>502.92</v>
      </c>
      <c r="H35" s="24">
        <f t="shared" si="2"/>
        <v>0</v>
      </c>
      <c r="I35" s="24">
        <f t="shared" si="3"/>
        <v>0</v>
      </c>
      <c r="J35" s="26">
        <v>697521221450</v>
      </c>
      <c r="K35" s="25">
        <v>0</v>
      </c>
      <c r="L35" s="26">
        <v>1</v>
      </c>
      <c r="M35" s="21">
        <v>0</v>
      </c>
      <c r="N35" s="21">
        <v>0</v>
      </c>
    </row>
    <row r="36" spans="1:14" ht="14.25">
      <c r="A36" s="19" t="s">
        <v>1475</v>
      </c>
      <c r="B36" s="20" t="s">
        <v>1476</v>
      </c>
      <c r="C36" s="21" t="s">
        <v>378</v>
      </c>
      <c r="D36" s="21" t="s">
        <v>3348</v>
      </c>
      <c r="E36" s="22">
        <v>23.45</v>
      </c>
      <c r="F36" s="23">
        <f t="shared" si="0"/>
        <v>25.795</v>
      </c>
      <c r="G36" s="24">
        <f t="shared" si="1"/>
        <v>257.95000000000005</v>
      </c>
      <c r="H36" s="24">
        <f t="shared" si="2"/>
        <v>1289.75</v>
      </c>
      <c r="I36" s="24">
        <f t="shared" si="3"/>
        <v>2579.5</v>
      </c>
      <c r="J36" s="26">
        <v>697521445528</v>
      </c>
      <c r="K36" s="25">
        <v>0.358471638012</v>
      </c>
      <c r="L36" s="26">
        <v>10</v>
      </c>
      <c r="M36" s="21">
        <v>50</v>
      </c>
      <c r="N36" s="21">
        <v>100</v>
      </c>
    </row>
    <row r="37" spans="1:14" ht="14.25">
      <c r="A37" s="19" t="s">
        <v>2550</v>
      </c>
      <c r="B37" s="20" t="s">
        <v>2551</v>
      </c>
      <c r="C37" s="21" t="s">
        <v>378</v>
      </c>
      <c r="D37" s="21" t="s">
        <v>3348</v>
      </c>
      <c r="E37" s="22">
        <v>31.55</v>
      </c>
      <c r="F37" s="23">
        <f t="shared" si="0"/>
        <v>34.705000000000005</v>
      </c>
      <c r="G37" s="24">
        <f t="shared" si="1"/>
        <v>347.05000000000007</v>
      </c>
      <c r="H37" s="24">
        <f t="shared" si="2"/>
        <v>1735.2500000000002</v>
      </c>
      <c r="I37" s="24">
        <f t="shared" si="3"/>
        <v>3470.5000000000005</v>
      </c>
      <c r="J37" s="26">
        <v>686010950292</v>
      </c>
      <c r="K37" s="25">
        <v>0.358471638012</v>
      </c>
      <c r="L37" s="26">
        <v>10</v>
      </c>
      <c r="M37" s="21">
        <v>50</v>
      </c>
      <c r="N37" s="21">
        <v>100</v>
      </c>
    </row>
    <row r="38" spans="1:14" ht="14.25">
      <c r="A38" s="19" t="s">
        <v>1477</v>
      </c>
      <c r="B38" s="20" t="s">
        <v>1478</v>
      </c>
      <c r="C38" s="21" t="s">
        <v>378</v>
      </c>
      <c r="D38" s="21" t="s">
        <v>3348</v>
      </c>
      <c r="E38" s="22">
        <v>24.24</v>
      </c>
      <c r="F38" s="23">
        <f t="shared" si="0"/>
        <v>26.664</v>
      </c>
      <c r="G38" s="24">
        <f t="shared" si="1"/>
        <v>266.64</v>
      </c>
      <c r="H38" s="24">
        <f t="shared" si="2"/>
        <v>1333.2</v>
      </c>
      <c r="I38" s="24">
        <f t="shared" si="3"/>
        <v>2666.4</v>
      </c>
      <c r="J38" s="26">
        <v>697521390897</v>
      </c>
      <c r="K38" s="25">
        <v>0.358471638012</v>
      </c>
      <c r="L38" s="26">
        <v>10</v>
      </c>
      <c r="M38" s="21">
        <v>50</v>
      </c>
      <c r="N38" s="21">
        <v>100</v>
      </c>
    </row>
    <row r="39" spans="1:14" ht="14.25">
      <c r="A39" s="19" t="s">
        <v>1479</v>
      </c>
      <c r="B39" s="20" t="s">
        <v>1480</v>
      </c>
      <c r="C39" s="21" t="s">
        <v>385</v>
      </c>
      <c r="D39" s="21" t="s">
        <v>3348</v>
      </c>
      <c r="E39" s="22">
        <v>28.46</v>
      </c>
      <c r="F39" s="23">
        <f t="shared" si="0"/>
        <v>31.306000000000004</v>
      </c>
      <c r="G39" s="24">
        <f t="shared" si="1"/>
        <v>156.53000000000003</v>
      </c>
      <c r="H39" s="24">
        <f t="shared" si="2"/>
        <v>939.1800000000002</v>
      </c>
      <c r="I39" s="24">
        <f t="shared" si="3"/>
        <v>1878.3600000000004</v>
      </c>
      <c r="J39" s="26">
        <v>697521007177</v>
      </c>
      <c r="K39" s="25">
        <v>0.508826900696</v>
      </c>
      <c r="L39" s="26">
        <v>5</v>
      </c>
      <c r="M39" s="21">
        <v>30</v>
      </c>
      <c r="N39" s="21">
        <v>60</v>
      </c>
    </row>
    <row r="40" spans="1:14" ht="14.25">
      <c r="A40" s="19" t="s">
        <v>2552</v>
      </c>
      <c r="B40" s="20" t="s">
        <v>2553</v>
      </c>
      <c r="C40" s="21" t="s">
        <v>385</v>
      </c>
      <c r="D40" s="21" t="s">
        <v>3348</v>
      </c>
      <c r="E40" s="22">
        <v>38.28</v>
      </c>
      <c r="F40" s="23">
        <f t="shared" si="0"/>
        <v>42.108000000000004</v>
      </c>
      <c r="G40" s="24">
        <f t="shared" si="1"/>
        <v>210.54000000000002</v>
      </c>
      <c r="H40" s="24">
        <f t="shared" si="2"/>
        <v>1263.2400000000002</v>
      </c>
      <c r="I40" s="24">
        <f t="shared" si="3"/>
        <v>2526.4800000000005</v>
      </c>
      <c r="J40" s="26">
        <v>686010950308</v>
      </c>
      <c r="K40" s="25">
        <v>0.508826900696</v>
      </c>
      <c r="L40" s="26">
        <v>5</v>
      </c>
      <c r="M40" s="21">
        <v>30</v>
      </c>
      <c r="N40" s="21">
        <v>60</v>
      </c>
    </row>
    <row r="41" spans="1:14" ht="14.25">
      <c r="A41" s="19" t="s">
        <v>1481</v>
      </c>
      <c r="B41" s="20" t="s">
        <v>1482</v>
      </c>
      <c r="C41" s="21" t="s">
        <v>385</v>
      </c>
      <c r="D41" s="21" t="s">
        <v>3348</v>
      </c>
      <c r="E41" s="22">
        <v>29.29</v>
      </c>
      <c r="F41" s="23">
        <f t="shared" si="0"/>
        <v>32.219</v>
      </c>
      <c r="G41" s="24">
        <f t="shared" si="1"/>
        <v>161.095</v>
      </c>
      <c r="H41" s="24">
        <f t="shared" si="2"/>
        <v>966.57</v>
      </c>
      <c r="I41" s="24">
        <f t="shared" si="3"/>
        <v>1933.14</v>
      </c>
      <c r="J41" s="26">
        <v>697521375948</v>
      </c>
      <c r="K41" s="25">
        <v>0.508826900696</v>
      </c>
      <c r="L41" s="26">
        <v>5</v>
      </c>
      <c r="M41" s="21">
        <v>30</v>
      </c>
      <c r="N41" s="21">
        <v>60</v>
      </c>
    </row>
    <row r="42" spans="1:14" ht="14.25">
      <c r="A42" s="19" t="s">
        <v>1483</v>
      </c>
      <c r="B42" s="20" t="s">
        <v>1484</v>
      </c>
      <c r="C42" s="21" t="s">
        <v>392</v>
      </c>
      <c r="D42" s="21" t="s">
        <v>3348</v>
      </c>
      <c r="E42" s="22">
        <v>35.8</v>
      </c>
      <c r="F42" s="23">
        <f t="shared" si="0"/>
        <v>39.38</v>
      </c>
      <c r="G42" s="24">
        <f t="shared" si="1"/>
        <v>196.9</v>
      </c>
      <c r="H42" s="24">
        <f t="shared" si="2"/>
        <v>787.6</v>
      </c>
      <c r="I42" s="24">
        <f t="shared" si="3"/>
        <v>1575.2</v>
      </c>
      <c r="J42" s="26">
        <v>697521303903</v>
      </c>
      <c r="K42" s="25">
        <v>0.7813182565279999</v>
      </c>
      <c r="L42" s="26">
        <v>5</v>
      </c>
      <c r="M42" s="21">
        <v>20</v>
      </c>
      <c r="N42" s="21">
        <v>40</v>
      </c>
    </row>
    <row r="43" spans="1:14" ht="14.25">
      <c r="A43" s="19" t="s">
        <v>2554</v>
      </c>
      <c r="B43" s="20" t="s">
        <v>2555</v>
      </c>
      <c r="C43" s="21" t="s">
        <v>392</v>
      </c>
      <c r="D43" s="21" t="s">
        <v>3348</v>
      </c>
      <c r="E43" s="22">
        <v>48.17</v>
      </c>
      <c r="F43" s="23">
        <f t="shared" si="0"/>
        <v>52.98700000000001</v>
      </c>
      <c r="G43" s="24">
        <f t="shared" si="1"/>
        <v>264.93500000000006</v>
      </c>
      <c r="H43" s="24">
        <f t="shared" si="2"/>
        <v>1059.7400000000002</v>
      </c>
      <c r="I43" s="24">
        <f t="shared" si="3"/>
        <v>2119.4800000000005</v>
      </c>
      <c r="J43" s="26">
        <v>686010950315</v>
      </c>
      <c r="K43" s="25">
        <v>0.7813182565279999</v>
      </c>
      <c r="L43" s="26">
        <v>5</v>
      </c>
      <c r="M43" s="21">
        <v>20</v>
      </c>
      <c r="N43" s="21">
        <v>40</v>
      </c>
    </row>
    <row r="44" spans="1:14" ht="14.25">
      <c r="A44" s="19" t="s">
        <v>1485</v>
      </c>
      <c r="B44" s="20" t="s">
        <v>1486</v>
      </c>
      <c r="C44" s="21" t="s">
        <v>392</v>
      </c>
      <c r="D44" s="21" t="s">
        <v>3348</v>
      </c>
      <c r="E44" s="22">
        <v>36.6</v>
      </c>
      <c r="F44" s="23">
        <f t="shared" si="0"/>
        <v>40.260000000000005</v>
      </c>
      <c r="G44" s="24">
        <f t="shared" si="1"/>
        <v>201.3</v>
      </c>
      <c r="H44" s="24">
        <f t="shared" si="2"/>
        <v>805.2</v>
      </c>
      <c r="I44" s="24">
        <f t="shared" si="3"/>
        <v>1610.4</v>
      </c>
      <c r="J44" s="26">
        <v>697521322430</v>
      </c>
      <c r="K44" s="25">
        <v>0.7813182565279999</v>
      </c>
      <c r="L44" s="26">
        <v>5</v>
      </c>
      <c r="M44" s="21">
        <v>20</v>
      </c>
      <c r="N44" s="21">
        <v>40</v>
      </c>
    </row>
    <row r="45" spans="1:14" ht="14.25">
      <c r="A45" s="19" t="s">
        <v>1487</v>
      </c>
      <c r="B45" s="20" t="s">
        <v>1488</v>
      </c>
      <c r="C45" s="21" t="s">
        <v>399</v>
      </c>
      <c r="D45" s="21" t="s">
        <v>3348</v>
      </c>
      <c r="E45" s="22">
        <v>62.2</v>
      </c>
      <c r="F45" s="23">
        <f t="shared" si="0"/>
        <v>68.42</v>
      </c>
      <c r="G45" s="24">
        <f t="shared" si="1"/>
        <v>68.42</v>
      </c>
      <c r="H45" s="24">
        <f t="shared" si="2"/>
        <v>547.36</v>
      </c>
      <c r="I45" s="24">
        <f t="shared" si="3"/>
        <v>1094.72</v>
      </c>
      <c r="J45" s="26">
        <v>697521014588</v>
      </c>
      <c r="K45" s="25">
        <v>1.221581393742</v>
      </c>
      <c r="L45" s="26">
        <v>1</v>
      </c>
      <c r="M45" s="21">
        <v>8</v>
      </c>
      <c r="N45" s="21">
        <v>16</v>
      </c>
    </row>
    <row r="46" spans="1:14" ht="14.25">
      <c r="A46" s="19" t="s">
        <v>2556</v>
      </c>
      <c r="B46" s="20" t="s">
        <v>2557</v>
      </c>
      <c r="C46" s="21" t="s">
        <v>399</v>
      </c>
      <c r="D46" s="21" t="s">
        <v>3348</v>
      </c>
      <c r="E46" s="22">
        <v>70.83</v>
      </c>
      <c r="F46" s="23">
        <f t="shared" si="0"/>
        <v>77.91300000000001</v>
      </c>
      <c r="G46" s="24">
        <f t="shared" si="1"/>
        <v>77.91300000000001</v>
      </c>
      <c r="H46" s="24">
        <f t="shared" si="2"/>
        <v>623.3040000000001</v>
      </c>
      <c r="I46" s="24">
        <f t="shared" si="3"/>
        <v>1246.6080000000002</v>
      </c>
      <c r="J46" s="26">
        <v>686010950322</v>
      </c>
      <c r="K46" s="25">
        <v>1.221581393742</v>
      </c>
      <c r="L46" s="26">
        <v>1</v>
      </c>
      <c r="M46" s="21">
        <v>8</v>
      </c>
      <c r="N46" s="21">
        <v>16</v>
      </c>
    </row>
    <row r="47" spans="1:14" ht="14.25">
      <c r="A47" s="19" t="s">
        <v>1489</v>
      </c>
      <c r="B47" s="20" t="s">
        <v>1490</v>
      </c>
      <c r="C47" s="21" t="s">
        <v>399</v>
      </c>
      <c r="D47" s="21" t="s">
        <v>3348</v>
      </c>
      <c r="E47" s="22">
        <v>64.47</v>
      </c>
      <c r="F47" s="23">
        <f t="shared" si="0"/>
        <v>70.917</v>
      </c>
      <c r="G47" s="24">
        <f t="shared" si="1"/>
        <v>70.917</v>
      </c>
      <c r="H47" s="24">
        <f t="shared" si="2"/>
        <v>567.336</v>
      </c>
      <c r="I47" s="24">
        <f t="shared" si="3"/>
        <v>1134.672</v>
      </c>
      <c r="J47" s="26">
        <v>697521492119</v>
      </c>
      <c r="K47" s="25">
        <v>1.221581393742</v>
      </c>
      <c r="L47" s="26">
        <v>1</v>
      </c>
      <c r="M47" s="21">
        <v>8</v>
      </c>
      <c r="N47" s="21">
        <v>16</v>
      </c>
    </row>
    <row r="48" spans="1:14" ht="14.25">
      <c r="A48" s="19" t="s">
        <v>1491</v>
      </c>
      <c r="B48" s="20" t="s">
        <v>1492</v>
      </c>
      <c r="C48" s="21" t="s">
        <v>406</v>
      </c>
      <c r="D48" s="21" t="s">
        <v>3348</v>
      </c>
      <c r="E48" s="22">
        <v>78.03</v>
      </c>
      <c r="F48" s="23">
        <f t="shared" si="0"/>
        <v>85.83300000000001</v>
      </c>
      <c r="G48" s="24">
        <f t="shared" si="1"/>
        <v>85.83300000000001</v>
      </c>
      <c r="H48" s="24">
        <f t="shared" si="2"/>
        <v>600.8310000000001</v>
      </c>
      <c r="I48" s="24">
        <f t="shared" si="3"/>
        <v>1201.6620000000003</v>
      </c>
      <c r="J48" s="26">
        <v>697521066952</v>
      </c>
      <c r="K48" s="25">
        <v>1.389573637386</v>
      </c>
      <c r="L48" s="26">
        <v>1</v>
      </c>
      <c r="M48" s="21">
        <v>7</v>
      </c>
      <c r="N48" s="21">
        <v>14</v>
      </c>
    </row>
    <row r="49" spans="1:14" ht="14.25">
      <c r="A49" s="19" t="s">
        <v>2558</v>
      </c>
      <c r="B49" s="20" t="s">
        <v>2559</v>
      </c>
      <c r="C49" s="21" t="s">
        <v>406</v>
      </c>
      <c r="D49" s="21" t="s">
        <v>3348</v>
      </c>
      <c r="E49" s="22">
        <v>88.84</v>
      </c>
      <c r="F49" s="23">
        <f t="shared" si="0"/>
        <v>97.72400000000002</v>
      </c>
      <c r="G49" s="24">
        <f t="shared" si="1"/>
        <v>97.72400000000002</v>
      </c>
      <c r="H49" s="24">
        <f t="shared" si="2"/>
        <v>684.0680000000001</v>
      </c>
      <c r="I49" s="24">
        <f t="shared" si="3"/>
        <v>1368.1360000000002</v>
      </c>
      <c r="J49" s="26">
        <v>686010950339</v>
      </c>
      <c r="K49" s="25">
        <v>1.389573637386</v>
      </c>
      <c r="L49" s="26">
        <v>1</v>
      </c>
      <c r="M49" s="21">
        <v>7</v>
      </c>
      <c r="N49" s="21">
        <v>14</v>
      </c>
    </row>
    <row r="50" spans="1:14" ht="14.25">
      <c r="A50" s="19" t="s">
        <v>1493</v>
      </c>
      <c r="B50" s="20" t="s">
        <v>1494</v>
      </c>
      <c r="C50" s="21" t="s">
        <v>406</v>
      </c>
      <c r="D50" s="21" t="s">
        <v>3348</v>
      </c>
      <c r="E50" s="22">
        <v>80.88</v>
      </c>
      <c r="F50" s="23">
        <f t="shared" si="0"/>
        <v>88.968</v>
      </c>
      <c r="G50" s="24">
        <f t="shared" si="1"/>
        <v>88.968</v>
      </c>
      <c r="H50" s="24">
        <f t="shared" si="2"/>
        <v>622.7760000000001</v>
      </c>
      <c r="I50" s="24">
        <f t="shared" si="3"/>
        <v>1245.5520000000001</v>
      </c>
      <c r="J50" s="26">
        <v>697521192545</v>
      </c>
      <c r="K50" s="25">
        <v>1.389573637386</v>
      </c>
      <c r="L50" s="26">
        <v>1</v>
      </c>
      <c r="M50" s="21">
        <v>7</v>
      </c>
      <c r="N50" s="21">
        <v>14</v>
      </c>
    </row>
    <row r="51" spans="1:14" ht="14.25">
      <c r="A51" s="19" t="s">
        <v>1495</v>
      </c>
      <c r="B51" s="20" t="s">
        <v>1496</v>
      </c>
      <c r="C51" s="21" t="s">
        <v>413</v>
      </c>
      <c r="D51" s="21" t="s">
        <v>3348</v>
      </c>
      <c r="E51" s="22">
        <v>108.05</v>
      </c>
      <c r="F51" s="23">
        <f t="shared" si="0"/>
        <v>118.855</v>
      </c>
      <c r="G51" s="24">
        <f t="shared" si="1"/>
        <v>118.855</v>
      </c>
      <c r="H51" s="24">
        <f t="shared" si="2"/>
        <v>594.275</v>
      </c>
      <c r="I51" s="24">
        <f t="shared" si="3"/>
        <v>1188.55</v>
      </c>
      <c r="J51" s="26">
        <v>697521236249</v>
      </c>
      <c r="K51" s="25">
        <v>2.1975678276159996</v>
      </c>
      <c r="L51" s="26">
        <v>1</v>
      </c>
      <c r="M51" s="21">
        <v>5</v>
      </c>
      <c r="N51" s="21">
        <v>10</v>
      </c>
    </row>
    <row r="52" spans="1:14" ht="14.25">
      <c r="A52" s="19" t="s">
        <v>2560</v>
      </c>
      <c r="B52" s="20" t="s">
        <v>2561</v>
      </c>
      <c r="C52" s="21" t="s">
        <v>413</v>
      </c>
      <c r="D52" s="21" t="s">
        <v>3348</v>
      </c>
      <c r="E52" s="22">
        <v>123.04</v>
      </c>
      <c r="F52" s="23">
        <f t="shared" si="0"/>
        <v>135.34400000000002</v>
      </c>
      <c r="G52" s="24">
        <f t="shared" si="1"/>
        <v>135.34400000000002</v>
      </c>
      <c r="H52" s="24">
        <f t="shared" si="2"/>
        <v>676.7200000000001</v>
      </c>
      <c r="I52" s="24">
        <f t="shared" si="3"/>
        <v>1353.4400000000003</v>
      </c>
      <c r="J52" s="26">
        <v>686010950346</v>
      </c>
      <c r="K52" s="25">
        <v>2.1975678276159996</v>
      </c>
      <c r="L52" s="26">
        <v>1</v>
      </c>
      <c r="M52" s="21">
        <v>5</v>
      </c>
      <c r="N52" s="21">
        <v>10</v>
      </c>
    </row>
    <row r="53" spans="1:14" ht="14.25">
      <c r="A53" s="19" t="s">
        <v>1497</v>
      </c>
      <c r="B53" s="20" t="s">
        <v>1498</v>
      </c>
      <c r="C53" s="21" t="s">
        <v>413</v>
      </c>
      <c r="D53" s="21" t="s">
        <v>3348</v>
      </c>
      <c r="E53" s="22">
        <v>114.83</v>
      </c>
      <c r="F53" s="23">
        <f t="shared" si="0"/>
        <v>126.313</v>
      </c>
      <c r="G53" s="24">
        <f t="shared" si="1"/>
        <v>126.313</v>
      </c>
      <c r="H53" s="24">
        <f t="shared" si="2"/>
        <v>631.565</v>
      </c>
      <c r="I53" s="24">
        <f t="shared" si="3"/>
        <v>1263.13</v>
      </c>
      <c r="J53" s="26">
        <v>697521207676</v>
      </c>
      <c r="K53" s="25">
        <v>2.1975678276159996</v>
      </c>
      <c r="L53" s="26">
        <v>1</v>
      </c>
      <c r="M53" s="21">
        <v>5</v>
      </c>
      <c r="N53" s="21">
        <v>10</v>
      </c>
    </row>
    <row r="54" spans="1:14" ht="14.25">
      <c r="A54" s="19" t="s">
        <v>2562</v>
      </c>
      <c r="B54" s="20" t="s">
        <v>2563</v>
      </c>
      <c r="C54" s="21" t="s">
        <v>2051</v>
      </c>
      <c r="D54" s="21" t="s">
        <v>3348</v>
      </c>
      <c r="E54" s="22">
        <v>228.339</v>
      </c>
      <c r="F54" s="23">
        <f t="shared" si="0"/>
        <v>251.17290000000003</v>
      </c>
      <c r="G54" s="24">
        <f t="shared" si="1"/>
        <v>0</v>
      </c>
      <c r="H54" s="24">
        <f t="shared" si="2"/>
        <v>0</v>
      </c>
      <c r="I54" s="24">
        <f t="shared" si="3"/>
        <v>0</v>
      </c>
      <c r="J54" s="26">
        <v>697521485678</v>
      </c>
      <c r="K54" s="25">
        <v>0</v>
      </c>
      <c r="L54" s="26">
        <v>0</v>
      </c>
      <c r="M54" s="21">
        <v>0</v>
      </c>
      <c r="N54" s="21">
        <v>0</v>
      </c>
    </row>
    <row r="55" spans="1:14" ht="14.25">
      <c r="A55" s="19" t="s">
        <v>2564</v>
      </c>
      <c r="B55" s="20" t="s">
        <v>2565</v>
      </c>
      <c r="C55" s="21" t="s">
        <v>2051</v>
      </c>
      <c r="D55" s="21" t="s">
        <v>3348</v>
      </c>
      <c r="E55" s="22">
        <v>253.71</v>
      </c>
      <c r="F55" s="23">
        <f t="shared" si="0"/>
        <v>279.081</v>
      </c>
      <c r="G55" s="24">
        <f t="shared" si="1"/>
        <v>0</v>
      </c>
      <c r="H55" s="24">
        <f t="shared" si="2"/>
        <v>0</v>
      </c>
      <c r="I55" s="24">
        <f t="shared" si="3"/>
        <v>0</v>
      </c>
      <c r="J55" s="26">
        <v>686010950353</v>
      </c>
      <c r="K55" s="25">
        <v>0</v>
      </c>
      <c r="L55" s="26">
        <v>0</v>
      </c>
      <c r="M55" s="21">
        <v>0</v>
      </c>
      <c r="N55" s="21">
        <v>0</v>
      </c>
    </row>
    <row r="56" spans="1:14" ht="14.25">
      <c r="A56" s="19" t="s">
        <v>2566</v>
      </c>
      <c r="B56" s="20" t="s">
        <v>2567</v>
      </c>
      <c r="C56" s="21" t="s">
        <v>2051</v>
      </c>
      <c r="D56" s="21" t="s">
        <v>3348</v>
      </c>
      <c r="E56" s="22">
        <v>307.78</v>
      </c>
      <c r="F56" s="23">
        <f t="shared" si="0"/>
        <v>338.558</v>
      </c>
      <c r="G56" s="24">
        <f t="shared" si="1"/>
        <v>0</v>
      </c>
      <c r="H56" s="24">
        <f t="shared" si="2"/>
        <v>0</v>
      </c>
      <c r="I56" s="24">
        <f t="shared" si="3"/>
        <v>0</v>
      </c>
      <c r="J56" s="26">
        <v>697521144865</v>
      </c>
      <c r="K56" s="25">
        <v>0</v>
      </c>
      <c r="L56" s="26">
        <v>0</v>
      </c>
      <c r="M56" s="21">
        <v>0</v>
      </c>
      <c r="N56" s="21">
        <v>0</v>
      </c>
    </row>
    <row r="57" spans="1:14" ht="14.25">
      <c r="A57" s="19" t="s">
        <v>2568</v>
      </c>
      <c r="B57" s="20" t="s">
        <v>2569</v>
      </c>
      <c r="C57" s="21" t="s">
        <v>2053</v>
      </c>
      <c r="D57" s="21" t="s">
        <v>3348</v>
      </c>
      <c r="E57" s="22">
        <v>283.833</v>
      </c>
      <c r="F57" s="23">
        <f t="shared" si="0"/>
        <v>312.21630000000005</v>
      </c>
      <c r="G57" s="24">
        <f t="shared" si="1"/>
        <v>0</v>
      </c>
      <c r="H57" s="24">
        <f t="shared" si="2"/>
        <v>0</v>
      </c>
      <c r="I57" s="24">
        <f t="shared" si="3"/>
        <v>0</v>
      </c>
      <c r="J57" s="26">
        <v>697521073363</v>
      </c>
      <c r="K57" s="25">
        <v>0</v>
      </c>
      <c r="L57" s="26">
        <v>0</v>
      </c>
      <c r="M57" s="21">
        <v>0</v>
      </c>
      <c r="N57" s="21">
        <v>0</v>
      </c>
    </row>
    <row r="58" spans="1:14" ht="14.25">
      <c r="A58" s="19" t="s">
        <v>2570</v>
      </c>
      <c r="B58" s="20" t="s">
        <v>2571</v>
      </c>
      <c r="C58" s="21" t="s">
        <v>2053</v>
      </c>
      <c r="D58" s="21" t="s">
        <v>3348</v>
      </c>
      <c r="E58" s="22">
        <v>315.37</v>
      </c>
      <c r="F58" s="23">
        <f t="shared" si="0"/>
        <v>346.90700000000004</v>
      </c>
      <c r="G58" s="24">
        <f t="shared" si="1"/>
        <v>0</v>
      </c>
      <c r="H58" s="24">
        <f t="shared" si="2"/>
        <v>0</v>
      </c>
      <c r="I58" s="24">
        <f t="shared" si="3"/>
        <v>0</v>
      </c>
      <c r="J58" s="26">
        <v>686010950360</v>
      </c>
      <c r="K58" s="25">
        <v>0</v>
      </c>
      <c r="L58" s="26">
        <v>0</v>
      </c>
      <c r="M58" s="21">
        <v>0</v>
      </c>
      <c r="N58" s="21">
        <v>0</v>
      </c>
    </row>
    <row r="59" spans="1:14" ht="14.25">
      <c r="A59" s="19" t="s">
        <v>2572</v>
      </c>
      <c r="B59" s="20" t="s">
        <v>2573</v>
      </c>
      <c r="C59" s="21" t="s">
        <v>2053</v>
      </c>
      <c r="D59" s="21" t="s">
        <v>3348</v>
      </c>
      <c r="E59" s="22">
        <v>354.86</v>
      </c>
      <c r="F59" s="23">
        <f t="shared" si="0"/>
        <v>390.34600000000006</v>
      </c>
      <c r="G59" s="24">
        <f t="shared" si="1"/>
        <v>0</v>
      </c>
      <c r="H59" s="24">
        <f t="shared" si="2"/>
        <v>0</v>
      </c>
      <c r="I59" s="24">
        <f t="shared" si="3"/>
        <v>0</v>
      </c>
      <c r="J59" s="26">
        <v>697521241694</v>
      </c>
      <c r="K59" s="25">
        <v>0</v>
      </c>
      <c r="L59" s="26">
        <v>0</v>
      </c>
      <c r="M59" s="21">
        <v>0</v>
      </c>
      <c r="N59" s="21">
        <v>0</v>
      </c>
    </row>
    <row r="60" spans="1:14" ht="14.25">
      <c r="A60" s="19" t="s">
        <v>2574</v>
      </c>
      <c r="B60" s="20" t="s">
        <v>2575</v>
      </c>
      <c r="C60" s="21" t="s">
        <v>2055</v>
      </c>
      <c r="D60" s="21" t="s">
        <v>3348</v>
      </c>
      <c r="E60" s="22">
        <v>353.33099999999996</v>
      </c>
      <c r="F60" s="23">
        <f t="shared" si="0"/>
        <v>388.66409999999996</v>
      </c>
      <c r="G60" s="24">
        <f t="shared" si="1"/>
        <v>0</v>
      </c>
      <c r="H60" s="24">
        <f t="shared" si="2"/>
        <v>0</v>
      </c>
      <c r="I60" s="24">
        <f t="shared" si="3"/>
        <v>0</v>
      </c>
      <c r="J60" s="26">
        <v>697521267533</v>
      </c>
      <c r="K60" s="25">
        <v>0</v>
      </c>
      <c r="L60" s="26">
        <v>0</v>
      </c>
      <c r="M60" s="21">
        <v>0</v>
      </c>
      <c r="N60" s="21">
        <v>0</v>
      </c>
    </row>
    <row r="61" spans="1:14" ht="14.25">
      <c r="A61" s="19" t="s">
        <v>2576</v>
      </c>
      <c r="B61" s="20" t="s">
        <v>2577</v>
      </c>
      <c r="C61" s="21" t="s">
        <v>2055</v>
      </c>
      <c r="D61" s="21" t="s">
        <v>3348</v>
      </c>
      <c r="E61" s="22">
        <v>392.59</v>
      </c>
      <c r="F61" s="23">
        <f t="shared" si="0"/>
        <v>431.849</v>
      </c>
      <c r="G61" s="24">
        <f t="shared" si="1"/>
        <v>0</v>
      </c>
      <c r="H61" s="24">
        <f t="shared" si="2"/>
        <v>0</v>
      </c>
      <c r="I61" s="24">
        <f t="shared" si="3"/>
        <v>0</v>
      </c>
      <c r="J61" s="26">
        <v>686010950377</v>
      </c>
      <c r="K61" s="25">
        <v>0</v>
      </c>
      <c r="L61" s="26">
        <v>0</v>
      </c>
      <c r="M61" s="21">
        <v>0</v>
      </c>
      <c r="N61" s="21">
        <v>0</v>
      </c>
    </row>
    <row r="62" spans="1:14" ht="14.25">
      <c r="A62" s="19" t="s">
        <v>2578</v>
      </c>
      <c r="B62" s="20" t="s">
        <v>2579</v>
      </c>
      <c r="C62" s="21" t="s">
        <v>2055</v>
      </c>
      <c r="D62" s="21" t="s">
        <v>3348</v>
      </c>
      <c r="E62" s="22">
        <v>457.2</v>
      </c>
      <c r="F62" s="23">
        <f t="shared" si="0"/>
        <v>502.92</v>
      </c>
      <c r="G62" s="24">
        <f t="shared" si="1"/>
        <v>0</v>
      </c>
      <c r="H62" s="24">
        <f t="shared" si="2"/>
        <v>0</v>
      </c>
      <c r="I62" s="24">
        <f t="shared" si="3"/>
        <v>0</v>
      </c>
      <c r="J62" s="26">
        <v>697521181112</v>
      </c>
      <c r="K62" s="25">
        <v>0</v>
      </c>
      <c r="L62" s="26">
        <v>0</v>
      </c>
      <c r="M62" s="21">
        <v>0</v>
      </c>
      <c r="N62" s="21">
        <v>0</v>
      </c>
    </row>
    <row r="63" spans="1:14" ht="14.25">
      <c r="A63" s="19" t="s">
        <v>1499</v>
      </c>
      <c r="B63" s="20" t="s">
        <v>1500</v>
      </c>
      <c r="C63" s="21" t="s">
        <v>378</v>
      </c>
      <c r="D63" s="21" t="s">
        <v>3349</v>
      </c>
      <c r="E63" s="22">
        <v>22.44</v>
      </c>
      <c r="F63" s="23">
        <f t="shared" si="0"/>
        <v>24.684000000000005</v>
      </c>
      <c r="G63" s="24">
        <f t="shared" si="1"/>
        <v>123.42000000000002</v>
      </c>
      <c r="H63" s="24">
        <f t="shared" si="2"/>
        <v>987.3600000000001</v>
      </c>
      <c r="I63" s="24">
        <f t="shared" si="3"/>
        <v>1974.7200000000003</v>
      </c>
      <c r="J63" s="26">
        <v>697521066310</v>
      </c>
      <c r="K63" s="25">
        <v>0.43276742030599996</v>
      </c>
      <c r="L63" s="26">
        <v>5</v>
      </c>
      <c r="M63" s="21">
        <v>40</v>
      </c>
      <c r="N63" s="21">
        <v>80</v>
      </c>
    </row>
    <row r="64" spans="1:14" ht="14.25">
      <c r="A64" s="19" t="s">
        <v>2580</v>
      </c>
      <c r="B64" s="20" t="s">
        <v>2581</v>
      </c>
      <c r="C64" s="21" t="s">
        <v>378</v>
      </c>
      <c r="D64" s="21" t="s">
        <v>3349</v>
      </c>
      <c r="E64" s="22">
        <v>30.69</v>
      </c>
      <c r="F64" s="23">
        <f t="shared" si="0"/>
        <v>33.75900000000001</v>
      </c>
      <c r="G64" s="24">
        <f t="shared" si="1"/>
        <v>168.79500000000004</v>
      </c>
      <c r="H64" s="24">
        <f t="shared" si="2"/>
        <v>1350.3600000000004</v>
      </c>
      <c r="I64" s="24">
        <f t="shared" si="3"/>
        <v>2700.7200000000007</v>
      </c>
      <c r="J64" s="26">
        <v>686010950384</v>
      </c>
      <c r="K64" s="25">
        <v>0.43276742030599996</v>
      </c>
      <c r="L64" s="26">
        <v>5</v>
      </c>
      <c r="M64" s="21">
        <v>40</v>
      </c>
      <c r="N64" s="21">
        <v>80</v>
      </c>
    </row>
    <row r="65" spans="1:14" ht="14.25">
      <c r="A65" s="19" t="s">
        <v>1501</v>
      </c>
      <c r="B65" s="20" t="s">
        <v>1502</v>
      </c>
      <c r="C65" s="21" t="s">
        <v>378</v>
      </c>
      <c r="D65" s="21" t="s">
        <v>3349</v>
      </c>
      <c r="E65" s="22">
        <v>23.25</v>
      </c>
      <c r="F65" s="23">
        <f t="shared" si="0"/>
        <v>25.575000000000003</v>
      </c>
      <c r="G65" s="24">
        <f t="shared" si="1"/>
        <v>127.87500000000001</v>
      </c>
      <c r="H65" s="24">
        <f t="shared" si="2"/>
        <v>1023.0000000000001</v>
      </c>
      <c r="I65" s="24">
        <f t="shared" si="3"/>
        <v>2046.0000000000002</v>
      </c>
      <c r="J65" s="26">
        <v>697521245937</v>
      </c>
      <c r="K65" s="25">
        <v>0.43276742030599996</v>
      </c>
      <c r="L65" s="26">
        <v>5</v>
      </c>
      <c r="M65" s="21">
        <v>40</v>
      </c>
      <c r="N65" s="21">
        <v>80</v>
      </c>
    </row>
    <row r="66" spans="1:14" ht="14.25">
      <c r="A66" s="19" t="s">
        <v>1503</v>
      </c>
      <c r="B66" s="20" t="s">
        <v>1504</v>
      </c>
      <c r="C66" s="21" t="s">
        <v>385</v>
      </c>
      <c r="D66" s="21" t="s">
        <v>3349</v>
      </c>
      <c r="E66" s="22">
        <v>25.1</v>
      </c>
      <c r="F66" s="23">
        <f t="shared" si="0"/>
        <v>27.610000000000003</v>
      </c>
      <c r="G66" s="24">
        <f t="shared" si="1"/>
        <v>138.05</v>
      </c>
      <c r="H66" s="24">
        <f t="shared" si="2"/>
        <v>690.2500000000001</v>
      </c>
      <c r="I66" s="24">
        <f t="shared" si="3"/>
        <v>1380.5000000000002</v>
      </c>
      <c r="J66" s="26">
        <v>697521200769</v>
      </c>
      <c r="K66" s="25">
        <v>0.580036211322</v>
      </c>
      <c r="L66" s="26">
        <v>5</v>
      </c>
      <c r="M66" s="21">
        <v>25</v>
      </c>
      <c r="N66" s="21">
        <v>50</v>
      </c>
    </row>
    <row r="67" spans="1:14" ht="14.25">
      <c r="A67" s="19" t="s">
        <v>2582</v>
      </c>
      <c r="B67" s="20" t="s">
        <v>2583</v>
      </c>
      <c r="C67" s="21" t="s">
        <v>385</v>
      </c>
      <c r="D67" s="21" t="s">
        <v>3349</v>
      </c>
      <c r="E67" s="22">
        <v>34.3</v>
      </c>
      <c r="F67" s="23">
        <f t="shared" si="0"/>
        <v>37.73</v>
      </c>
      <c r="G67" s="24">
        <f t="shared" si="1"/>
        <v>188.64999999999998</v>
      </c>
      <c r="H67" s="24">
        <f t="shared" si="2"/>
        <v>943.2499999999999</v>
      </c>
      <c r="I67" s="24">
        <f t="shared" si="3"/>
        <v>1886.4999999999998</v>
      </c>
      <c r="J67" s="26">
        <v>686010950391</v>
      </c>
      <c r="K67" s="25">
        <v>0.580036211322</v>
      </c>
      <c r="L67" s="26">
        <v>5</v>
      </c>
      <c r="M67" s="21">
        <v>25</v>
      </c>
      <c r="N67" s="21">
        <v>50</v>
      </c>
    </row>
    <row r="68" spans="1:14" ht="14.25">
      <c r="A68" s="19" t="s">
        <v>1505</v>
      </c>
      <c r="B68" s="20" t="s">
        <v>1506</v>
      </c>
      <c r="C68" s="21" t="s">
        <v>385</v>
      </c>
      <c r="D68" s="21" t="s">
        <v>3349</v>
      </c>
      <c r="E68" s="22">
        <v>26.48</v>
      </c>
      <c r="F68" s="23">
        <f t="shared" si="0"/>
        <v>29.128000000000004</v>
      </c>
      <c r="G68" s="24">
        <f t="shared" si="1"/>
        <v>145.64000000000001</v>
      </c>
      <c r="H68" s="24">
        <f t="shared" si="2"/>
        <v>728.2</v>
      </c>
      <c r="I68" s="24">
        <f t="shared" si="3"/>
        <v>1456.4</v>
      </c>
      <c r="J68" s="26">
        <v>697521054607</v>
      </c>
      <c r="K68" s="25">
        <v>0.580036211322</v>
      </c>
      <c r="L68" s="26">
        <v>5</v>
      </c>
      <c r="M68" s="21">
        <v>25</v>
      </c>
      <c r="N68" s="21">
        <v>50</v>
      </c>
    </row>
    <row r="69" spans="1:14" ht="14.25">
      <c r="A69" s="19" t="s">
        <v>1507</v>
      </c>
      <c r="B69" s="20" t="s">
        <v>1508</v>
      </c>
      <c r="C69" s="21" t="s">
        <v>392</v>
      </c>
      <c r="D69" s="21" t="s">
        <v>3349</v>
      </c>
      <c r="E69" s="22">
        <v>30.54</v>
      </c>
      <c r="F69" s="23">
        <f t="shared" si="0"/>
        <v>33.594</v>
      </c>
      <c r="G69" s="24">
        <f t="shared" si="1"/>
        <v>33.594</v>
      </c>
      <c r="H69" s="24">
        <f t="shared" si="2"/>
        <v>503.91</v>
      </c>
      <c r="I69" s="24">
        <f t="shared" si="3"/>
        <v>1007.82</v>
      </c>
      <c r="J69" s="26">
        <v>697521032858</v>
      </c>
      <c r="K69" s="25">
        <v>0.9715771886339999</v>
      </c>
      <c r="L69" s="26">
        <v>1</v>
      </c>
      <c r="M69" s="21">
        <v>15</v>
      </c>
      <c r="N69" s="21">
        <v>30</v>
      </c>
    </row>
    <row r="70" spans="1:14" ht="14.25">
      <c r="A70" s="19" t="s">
        <v>2584</v>
      </c>
      <c r="B70" s="20" t="s">
        <v>2585</v>
      </c>
      <c r="C70" s="21" t="s">
        <v>392</v>
      </c>
      <c r="D70" s="21" t="s">
        <v>3349</v>
      </c>
      <c r="E70" s="22">
        <v>41.76</v>
      </c>
      <c r="F70" s="23">
        <f t="shared" si="0"/>
        <v>45.936</v>
      </c>
      <c r="G70" s="24">
        <f t="shared" si="1"/>
        <v>45.936</v>
      </c>
      <c r="H70" s="24">
        <f t="shared" si="2"/>
        <v>689.04</v>
      </c>
      <c r="I70" s="24">
        <f t="shared" si="3"/>
        <v>1378.08</v>
      </c>
      <c r="J70" s="26">
        <v>686010950407</v>
      </c>
      <c r="K70" s="25">
        <v>0.9715771886339999</v>
      </c>
      <c r="L70" s="26">
        <v>1</v>
      </c>
      <c r="M70" s="21">
        <v>15</v>
      </c>
      <c r="N70" s="21">
        <v>30</v>
      </c>
    </row>
    <row r="71" spans="1:14" ht="14.25">
      <c r="A71" s="19" t="s">
        <v>1509</v>
      </c>
      <c r="B71" s="20" t="s">
        <v>1510</v>
      </c>
      <c r="C71" s="21" t="s">
        <v>392</v>
      </c>
      <c r="D71" s="21" t="s">
        <v>3349</v>
      </c>
      <c r="E71" s="22">
        <v>32.16</v>
      </c>
      <c r="F71" s="23">
        <f t="shared" si="0"/>
        <v>35.376</v>
      </c>
      <c r="G71" s="24">
        <f t="shared" si="1"/>
        <v>35.376</v>
      </c>
      <c r="H71" s="24">
        <f t="shared" si="2"/>
        <v>530.64</v>
      </c>
      <c r="I71" s="24">
        <f t="shared" si="3"/>
        <v>1061.28</v>
      </c>
      <c r="J71" s="26">
        <v>697521271103</v>
      </c>
      <c r="K71" s="25">
        <v>0.9715771886339999</v>
      </c>
      <c r="L71" s="26">
        <v>1</v>
      </c>
      <c r="M71" s="21">
        <v>15</v>
      </c>
      <c r="N71" s="21">
        <v>30</v>
      </c>
    </row>
    <row r="72" spans="1:14" ht="14.25">
      <c r="A72" s="19" t="s">
        <v>1511</v>
      </c>
      <c r="B72" s="20" t="s">
        <v>1512</v>
      </c>
      <c r="C72" s="21" t="s">
        <v>399</v>
      </c>
      <c r="D72" s="21" t="s">
        <v>3349</v>
      </c>
      <c r="E72" s="22">
        <v>52.09</v>
      </c>
      <c r="F72" s="23">
        <f t="shared" si="0"/>
        <v>57.29900000000001</v>
      </c>
      <c r="G72" s="24">
        <f t="shared" si="1"/>
        <v>57.29900000000001</v>
      </c>
      <c r="H72" s="24">
        <f t="shared" si="2"/>
        <v>458.39200000000005</v>
      </c>
      <c r="I72" s="24">
        <f t="shared" si="3"/>
        <v>916.7840000000001</v>
      </c>
      <c r="J72" s="26">
        <v>697521228299</v>
      </c>
      <c r="K72" s="25">
        <v>1.4649717309899999</v>
      </c>
      <c r="L72" s="26">
        <v>1</v>
      </c>
      <c r="M72" s="21">
        <v>8</v>
      </c>
      <c r="N72" s="21">
        <v>16</v>
      </c>
    </row>
    <row r="73" spans="1:14" ht="14.25">
      <c r="A73" s="19" t="s">
        <v>2586</v>
      </c>
      <c r="B73" s="20" t="s">
        <v>2587</v>
      </c>
      <c r="C73" s="21" t="s">
        <v>399</v>
      </c>
      <c r="D73" s="21" t="s">
        <v>3349</v>
      </c>
      <c r="E73" s="22">
        <v>56.51</v>
      </c>
      <c r="F73" s="23">
        <f t="shared" si="0"/>
        <v>62.161</v>
      </c>
      <c r="G73" s="24">
        <f t="shared" si="1"/>
        <v>62.161</v>
      </c>
      <c r="H73" s="24">
        <f t="shared" si="2"/>
        <v>497.288</v>
      </c>
      <c r="I73" s="24">
        <f t="shared" si="3"/>
        <v>994.576</v>
      </c>
      <c r="J73" s="26">
        <v>686010950414</v>
      </c>
      <c r="K73" s="25">
        <v>1.4649717309899999</v>
      </c>
      <c r="L73" s="26">
        <v>1</v>
      </c>
      <c r="M73" s="21">
        <v>8</v>
      </c>
      <c r="N73" s="21">
        <v>16</v>
      </c>
    </row>
    <row r="74" spans="1:14" ht="14.25">
      <c r="A74" s="19" t="s">
        <v>1513</v>
      </c>
      <c r="B74" s="20" t="s">
        <v>1514</v>
      </c>
      <c r="C74" s="21" t="s">
        <v>399</v>
      </c>
      <c r="D74" s="21" t="s">
        <v>3349</v>
      </c>
      <c r="E74" s="22">
        <v>55.9</v>
      </c>
      <c r="F74" s="23">
        <f aca="true" t="shared" si="4" ref="F74:F137">E74*$E$7</f>
        <v>61.49</v>
      </c>
      <c r="G74" s="24">
        <f aca="true" t="shared" si="5" ref="G74:G137">(E74*$E$7)*L74</f>
        <v>61.49</v>
      </c>
      <c r="H74" s="24">
        <f aca="true" t="shared" si="6" ref="H74:H137">(E74*$E$7)*M74</f>
        <v>491.92</v>
      </c>
      <c r="I74" s="24">
        <f aca="true" t="shared" si="7" ref="I74:I137">(E74*$E$7)*N74</f>
        <v>983.84</v>
      </c>
      <c r="J74" s="26">
        <v>697521101325</v>
      </c>
      <c r="K74" s="25">
        <v>1.4649717309899999</v>
      </c>
      <c r="L74" s="26">
        <v>1</v>
      </c>
      <c r="M74" s="21">
        <v>8</v>
      </c>
      <c r="N74" s="21">
        <v>16</v>
      </c>
    </row>
    <row r="75" spans="1:14" ht="14.25">
      <c r="A75" s="19" t="s">
        <v>1515</v>
      </c>
      <c r="B75" s="20" t="s">
        <v>1516</v>
      </c>
      <c r="C75" s="21" t="s">
        <v>406</v>
      </c>
      <c r="D75" s="21" t="s">
        <v>3349</v>
      </c>
      <c r="E75" s="22">
        <v>67.22</v>
      </c>
      <c r="F75" s="23">
        <f t="shared" si="4"/>
        <v>73.94200000000001</v>
      </c>
      <c r="G75" s="24">
        <f t="shared" si="5"/>
        <v>73.94200000000001</v>
      </c>
      <c r="H75" s="24">
        <f t="shared" si="6"/>
        <v>443.65200000000004</v>
      </c>
      <c r="I75" s="24">
        <f t="shared" si="7"/>
        <v>887.3040000000001</v>
      </c>
      <c r="J75" s="26">
        <v>697521325585</v>
      </c>
      <c r="K75" s="25">
        <v>1.9402883678619998</v>
      </c>
      <c r="L75" s="26">
        <v>1</v>
      </c>
      <c r="M75" s="21">
        <v>6</v>
      </c>
      <c r="N75" s="21">
        <v>12</v>
      </c>
    </row>
    <row r="76" spans="1:14" ht="14.25">
      <c r="A76" s="19" t="s">
        <v>2588</v>
      </c>
      <c r="B76" s="20" t="s">
        <v>2589</v>
      </c>
      <c r="C76" s="21" t="s">
        <v>406</v>
      </c>
      <c r="D76" s="21" t="s">
        <v>3349</v>
      </c>
      <c r="E76" s="22">
        <v>72.89</v>
      </c>
      <c r="F76" s="23">
        <f t="shared" si="4"/>
        <v>80.179</v>
      </c>
      <c r="G76" s="24">
        <f t="shared" si="5"/>
        <v>80.179</v>
      </c>
      <c r="H76" s="24">
        <f t="shared" si="6"/>
        <v>481.074</v>
      </c>
      <c r="I76" s="24">
        <f t="shared" si="7"/>
        <v>962.148</v>
      </c>
      <c r="J76" s="26">
        <v>686010950421</v>
      </c>
      <c r="K76" s="25">
        <v>1.9402883678619998</v>
      </c>
      <c r="L76" s="26">
        <v>1</v>
      </c>
      <c r="M76" s="21">
        <v>6</v>
      </c>
      <c r="N76" s="21">
        <v>12</v>
      </c>
    </row>
    <row r="77" spans="1:14" ht="14.25">
      <c r="A77" s="19" t="s">
        <v>1517</v>
      </c>
      <c r="B77" s="20" t="s">
        <v>1518</v>
      </c>
      <c r="C77" s="21" t="s">
        <v>406</v>
      </c>
      <c r="D77" s="21" t="s">
        <v>3349</v>
      </c>
      <c r="E77" s="22">
        <v>71.43</v>
      </c>
      <c r="F77" s="23">
        <f t="shared" si="4"/>
        <v>78.57300000000001</v>
      </c>
      <c r="G77" s="24">
        <f t="shared" si="5"/>
        <v>78.57300000000001</v>
      </c>
      <c r="H77" s="24">
        <f t="shared" si="6"/>
        <v>471.43800000000005</v>
      </c>
      <c r="I77" s="24">
        <f t="shared" si="7"/>
        <v>942.8760000000001</v>
      </c>
      <c r="J77" s="26">
        <v>697521274524</v>
      </c>
      <c r="K77" s="25">
        <v>1.9402883678619998</v>
      </c>
      <c r="L77" s="26">
        <v>1</v>
      </c>
      <c r="M77" s="21">
        <v>6</v>
      </c>
      <c r="N77" s="21">
        <v>12</v>
      </c>
    </row>
    <row r="78" spans="1:14" ht="14.25">
      <c r="A78" s="19" t="s">
        <v>1519</v>
      </c>
      <c r="B78" s="20" t="s">
        <v>1520</v>
      </c>
      <c r="C78" s="21" t="s">
        <v>413</v>
      </c>
      <c r="D78" s="21" t="s">
        <v>3349</v>
      </c>
      <c r="E78" s="22">
        <v>99.68</v>
      </c>
      <c r="F78" s="23">
        <f t="shared" si="4"/>
        <v>109.64800000000001</v>
      </c>
      <c r="G78" s="24">
        <f t="shared" si="5"/>
        <v>109.64800000000001</v>
      </c>
      <c r="H78" s="24">
        <f t="shared" si="6"/>
        <v>328.944</v>
      </c>
      <c r="I78" s="24">
        <f t="shared" si="7"/>
        <v>657.888</v>
      </c>
      <c r="J78" s="26">
        <v>697521396769</v>
      </c>
      <c r="K78" s="25">
        <v>2.8578523023059996</v>
      </c>
      <c r="L78" s="26">
        <v>1</v>
      </c>
      <c r="M78" s="21">
        <v>3</v>
      </c>
      <c r="N78" s="21">
        <v>6</v>
      </c>
    </row>
    <row r="79" spans="1:14" ht="14.25">
      <c r="A79" s="19" t="s">
        <v>2590</v>
      </c>
      <c r="B79" s="20" t="s">
        <v>2591</v>
      </c>
      <c r="C79" s="21" t="s">
        <v>413</v>
      </c>
      <c r="D79" s="21" t="s">
        <v>3349</v>
      </c>
      <c r="E79" s="22">
        <v>108.07</v>
      </c>
      <c r="F79" s="23">
        <f t="shared" si="4"/>
        <v>118.877</v>
      </c>
      <c r="G79" s="24">
        <f t="shared" si="5"/>
        <v>118.877</v>
      </c>
      <c r="H79" s="24">
        <f t="shared" si="6"/>
        <v>356.631</v>
      </c>
      <c r="I79" s="24">
        <f t="shared" si="7"/>
        <v>713.262</v>
      </c>
      <c r="J79" s="26">
        <v>686010950438</v>
      </c>
      <c r="K79" s="25">
        <v>2.8578523023059996</v>
      </c>
      <c r="L79" s="26">
        <v>1</v>
      </c>
      <c r="M79" s="21">
        <v>3</v>
      </c>
      <c r="N79" s="21">
        <v>6</v>
      </c>
    </row>
    <row r="80" spans="1:14" ht="14.25">
      <c r="A80" s="19" t="s">
        <v>1521</v>
      </c>
      <c r="B80" s="20" t="s">
        <v>1522</v>
      </c>
      <c r="C80" s="21" t="s">
        <v>413</v>
      </c>
      <c r="D80" s="21" t="s">
        <v>3349</v>
      </c>
      <c r="E80" s="22">
        <v>106.22</v>
      </c>
      <c r="F80" s="23">
        <f t="shared" si="4"/>
        <v>116.84200000000001</v>
      </c>
      <c r="G80" s="24">
        <f t="shared" si="5"/>
        <v>116.84200000000001</v>
      </c>
      <c r="H80" s="24">
        <f t="shared" si="6"/>
        <v>350.52600000000007</v>
      </c>
      <c r="I80" s="24">
        <f t="shared" si="7"/>
        <v>701.0520000000001</v>
      </c>
      <c r="J80" s="26">
        <v>697521232449</v>
      </c>
      <c r="K80" s="25">
        <v>2.8578523023059996</v>
      </c>
      <c r="L80" s="26">
        <v>1</v>
      </c>
      <c r="M80" s="21">
        <v>3</v>
      </c>
      <c r="N80" s="21">
        <v>6</v>
      </c>
    </row>
    <row r="81" spans="1:14" ht="14.25">
      <c r="A81" s="19" t="s">
        <v>2592</v>
      </c>
      <c r="B81" s="20" t="s">
        <v>2593</v>
      </c>
      <c r="C81" s="21" t="s">
        <v>2051</v>
      </c>
      <c r="D81" s="21" t="s">
        <v>3349</v>
      </c>
      <c r="E81" s="22">
        <v>252.76500000000001</v>
      </c>
      <c r="F81" s="23">
        <f t="shared" si="4"/>
        <v>278.04150000000004</v>
      </c>
      <c r="G81" s="24">
        <f t="shared" si="5"/>
        <v>278.04150000000004</v>
      </c>
      <c r="H81" s="24">
        <f t="shared" si="6"/>
        <v>0</v>
      </c>
      <c r="I81" s="24">
        <f t="shared" si="7"/>
        <v>0</v>
      </c>
      <c r="J81" s="26">
        <v>697521300186</v>
      </c>
      <c r="K81" s="25">
        <v>0</v>
      </c>
      <c r="L81" s="26">
        <v>1</v>
      </c>
      <c r="M81" s="21">
        <v>0</v>
      </c>
      <c r="N81" s="21">
        <v>0</v>
      </c>
    </row>
    <row r="82" spans="1:14" ht="14.25">
      <c r="A82" s="19" t="s">
        <v>2594</v>
      </c>
      <c r="B82" s="20" t="s">
        <v>2595</v>
      </c>
      <c r="C82" s="21" t="s">
        <v>2051</v>
      </c>
      <c r="D82" s="21" t="s">
        <v>3349</v>
      </c>
      <c r="E82" s="22">
        <v>280.85</v>
      </c>
      <c r="F82" s="23">
        <f t="shared" si="4"/>
        <v>308.93500000000006</v>
      </c>
      <c r="G82" s="24">
        <f t="shared" si="5"/>
        <v>308.93500000000006</v>
      </c>
      <c r="H82" s="24">
        <f t="shared" si="6"/>
        <v>0</v>
      </c>
      <c r="I82" s="24">
        <f t="shared" si="7"/>
        <v>0</v>
      </c>
      <c r="J82" s="26">
        <v>686010950445</v>
      </c>
      <c r="K82" s="25">
        <v>0</v>
      </c>
      <c r="L82" s="26">
        <v>1</v>
      </c>
      <c r="M82" s="21">
        <v>0</v>
      </c>
      <c r="N82" s="21">
        <v>0</v>
      </c>
    </row>
    <row r="83" spans="1:14" ht="14.25">
      <c r="A83" s="19" t="s">
        <v>2596</v>
      </c>
      <c r="B83" s="20" t="s">
        <v>2597</v>
      </c>
      <c r="C83" s="21" t="s">
        <v>2051</v>
      </c>
      <c r="D83" s="21" t="s">
        <v>3349</v>
      </c>
      <c r="E83" s="22">
        <v>307.78</v>
      </c>
      <c r="F83" s="23">
        <f t="shared" si="4"/>
        <v>338.558</v>
      </c>
      <c r="G83" s="24">
        <f t="shared" si="5"/>
        <v>338.558</v>
      </c>
      <c r="H83" s="24">
        <f t="shared" si="6"/>
        <v>0</v>
      </c>
      <c r="I83" s="24">
        <f t="shared" si="7"/>
        <v>0</v>
      </c>
      <c r="J83" s="26">
        <v>697521495783</v>
      </c>
      <c r="K83" s="25">
        <v>0</v>
      </c>
      <c r="L83" s="26">
        <v>1</v>
      </c>
      <c r="M83" s="21">
        <v>0</v>
      </c>
      <c r="N83" s="21">
        <v>0</v>
      </c>
    </row>
    <row r="84" spans="1:14" ht="14.25">
      <c r="A84" s="19" t="s">
        <v>2598</v>
      </c>
      <c r="B84" s="20" t="s">
        <v>2599</v>
      </c>
      <c r="C84" s="21" t="s">
        <v>2053</v>
      </c>
      <c r="D84" s="21" t="s">
        <v>3349</v>
      </c>
      <c r="E84" s="22">
        <v>290.529</v>
      </c>
      <c r="F84" s="23">
        <f t="shared" si="4"/>
        <v>319.5819</v>
      </c>
      <c r="G84" s="24">
        <f t="shared" si="5"/>
        <v>319.5819</v>
      </c>
      <c r="H84" s="24">
        <f t="shared" si="6"/>
        <v>0</v>
      </c>
      <c r="I84" s="24">
        <f t="shared" si="7"/>
        <v>0</v>
      </c>
      <c r="J84" s="26">
        <v>697521401708</v>
      </c>
      <c r="K84" s="25">
        <v>0</v>
      </c>
      <c r="L84" s="26">
        <v>1</v>
      </c>
      <c r="M84" s="21">
        <v>0</v>
      </c>
      <c r="N84" s="21">
        <v>0</v>
      </c>
    </row>
    <row r="85" spans="1:14" ht="14.25">
      <c r="A85" s="19" t="s">
        <v>2600</v>
      </c>
      <c r="B85" s="20" t="s">
        <v>2601</v>
      </c>
      <c r="C85" s="21" t="s">
        <v>2053</v>
      </c>
      <c r="D85" s="21" t="s">
        <v>3349</v>
      </c>
      <c r="E85" s="22">
        <v>322.81</v>
      </c>
      <c r="F85" s="23">
        <f t="shared" si="4"/>
        <v>355.091</v>
      </c>
      <c r="G85" s="24">
        <f t="shared" si="5"/>
        <v>355.091</v>
      </c>
      <c r="H85" s="24">
        <f t="shared" si="6"/>
        <v>0</v>
      </c>
      <c r="I85" s="24">
        <f t="shared" si="7"/>
        <v>0</v>
      </c>
      <c r="J85" s="26">
        <v>686010950452</v>
      </c>
      <c r="K85" s="25">
        <v>0</v>
      </c>
      <c r="L85" s="26">
        <v>1</v>
      </c>
      <c r="M85" s="21">
        <v>0</v>
      </c>
      <c r="N85" s="21">
        <v>0</v>
      </c>
    </row>
    <row r="86" spans="1:14" ht="14.25">
      <c r="A86" s="19" t="s">
        <v>2602</v>
      </c>
      <c r="B86" s="20" t="s">
        <v>2603</v>
      </c>
      <c r="C86" s="21" t="s">
        <v>2053</v>
      </c>
      <c r="D86" s="21" t="s">
        <v>3349</v>
      </c>
      <c r="E86" s="22">
        <v>354.86</v>
      </c>
      <c r="F86" s="23">
        <f t="shared" si="4"/>
        <v>390.34600000000006</v>
      </c>
      <c r="G86" s="24">
        <f t="shared" si="5"/>
        <v>390.34600000000006</v>
      </c>
      <c r="H86" s="24">
        <f t="shared" si="6"/>
        <v>0</v>
      </c>
      <c r="I86" s="24">
        <f t="shared" si="7"/>
        <v>0</v>
      </c>
      <c r="J86" s="26">
        <v>697521241403</v>
      </c>
      <c r="K86" s="25">
        <v>0</v>
      </c>
      <c r="L86" s="26">
        <v>1</v>
      </c>
      <c r="M86" s="21">
        <v>0</v>
      </c>
      <c r="N86" s="21">
        <v>0</v>
      </c>
    </row>
    <row r="87" spans="1:14" ht="14.25">
      <c r="A87" s="19" t="s">
        <v>2604</v>
      </c>
      <c r="B87" s="20" t="s">
        <v>2605</v>
      </c>
      <c r="C87" s="21" t="s">
        <v>2055</v>
      </c>
      <c r="D87" s="21" t="s">
        <v>3349</v>
      </c>
      <c r="E87" s="22">
        <v>374.796</v>
      </c>
      <c r="F87" s="23">
        <f t="shared" si="4"/>
        <v>412.2756</v>
      </c>
      <c r="G87" s="24">
        <f t="shared" si="5"/>
        <v>412.2756</v>
      </c>
      <c r="H87" s="24">
        <f t="shared" si="6"/>
        <v>0</v>
      </c>
      <c r="I87" s="24">
        <f t="shared" si="7"/>
        <v>0</v>
      </c>
      <c r="J87" s="26">
        <v>697521492690</v>
      </c>
      <c r="K87" s="25">
        <v>0</v>
      </c>
      <c r="L87" s="26">
        <v>1</v>
      </c>
      <c r="M87" s="21">
        <v>0</v>
      </c>
      <c r="N87" s="21">
        <v>0</v>
      </c>
    </row>
    <row r="88" spans="1:14" ht="14.25">
      <c r="A88" s="19" t="s">
        <v>2606</v>
      </c>
      <c r="B88" s="20" t="s">
        <v>2607</v>
      </c>
      <c r="C88" s="21" t="s">
        <v>2055</v>
      </c>
      <c r="D88" s="21" t="s">
        <v>3349</v>
      </c>
      <c r="E88" s="22">
        <v>416.44</v>
      </c>
      <c r="F88" s="23">
        <f t="shared" si="4"/>
        <v>458.08400000000006</v>
      </c>
      <c r="G88" s="24">
        <f t="shared" si="5"/>
        <v>458.08400000000006</v>
      </c>
      <c r="H88" s="24">
        <f t="shared" si="6"/>
        <v>0</v>
      </c>
      <c r="I88" s="24">
        <f t="shared" si="7"/>
        <v>0</v>
      </c>
      <c r="J88" s="26">
        <v>686010950469</v>
      </c>
      <c r="K88" s="25">
        <v>0</v>
      </c>
      <c r="L88" s="26">
        <v>1</v>
      </c>
      <c r="M88" s="21">
        <v>0</v>
      </c>
      <c r="N88" s="21">
        <v>0</v>
      </c>
    </row>
    <row r="89" spans="1:14" ht="14.25">
      <c r="A89" s="19" t="s">
        <v>2608</v>
      </c>
      <c r="B89" s="20" t="s">
        <v>2609</v>
      </c>
      <c r="C89" s="21" t="s">
        <v>2055</v>
      </c>
      <c r="D89" s="21" t="s">
        <v>3349</v>
      </c>
      <c r="E89" s="22">
        <v>457.2</v>
      </c>
      <c r="F89" s="23">
        <f t="shared" si="4"/>
        <v>502.92</v>
      </c>
      <c r="G89" s="24">
        <f t="shared" si="5"/>
        <v>502.92</v>
      </c>
      <c r="H89" s="24">
        <f t="shared" si="6"/>
        <v>0</v>
      </c>
      <c r="I89" s="24">
        <f t="shared" si="7"/>
        <v>0</v>
      </c>
      <c r="J89" s="26">
        <v>697521228169</v>
      </c>
      <c r="K89" s="25">
        <v>0</v>
      </c>
      <c r="L89" s="26">
        <v>1</v>
      </c>
      <c r="M89" s="21">
        <v>0</v>
      </c>
      <c r="N89" s="21">
        <v>0</v>
      </c>
    </row>
    <row r="90" spans="1:14" ht="14.25">
      <c r="A90" s="19" t="s">
        <v>1523</v>
      </c>
      <c r="B90" s="20" t="s">
        <v>1524</v>
      </c>
      <c r="C90" s="21" t="s">
        <v>378</v>
      </c>
      <c r="D90" s="21" t="s">
        <v>3350</v>
      </c>
      <c r="E90" s="22">
        <v>22.44</v>
      </c>
      <c r="F90" s="23">
        <f t="shared" si="4"/>
        <v>24.684000000000005</v>
      </c>
      <c r="G90" s="24">
        <f t="shared" si="5"/>
        <v>123.42000000000002</v>
      </c>
      <c r="H90" s="24">
        <f t="shared" si="6"/>
        <v>987.3600000000001</v>
      </c>
      <c r="I90" s="24">
        <f t="shared" si="7"/>
        <v>1974.7200000000003</v>
      </c>
      <c r="J90" s="26">
        <v>697521156318</v>
      </c>
      <c r="K90" s="25">
        <v>0.441144986262</v>
      </c>
      <c r="L90" s="26">
        <v>5</v>
      </c>
      <c r="M90" s="21">
        <v>40</v>
      </c>
      <c r="N90" s="21">
        <v>80</v>
      </c>
    </row>
    <row r="91" spans="1:14" ht="14.25">
      <c r="A91" s="19" t="s">
        <v>2610</v>
      </c>
      <c r="B91" s="20" t="s">
        <v>2611</v>
      </c>
      <c r="C91" s="21" t="s">
        <v>378</v>
      </c>
      <c r="D91" s="21" t="s">
        <v>3350</v>
      </c>
      <c r="E91" s="22">
        <v>29.62</v>
      </c>
      <c r="F91" s="23">
        <f t="shared" si="4"/>
        <v>32.582</v>
      </c>
      <c r="G91" s="24">
        <f t="shared" si="5"/>
        <v>162.91</v>
      </c>
      <c r="H91" s="24">
        <f t="shared" si="6"/>
        <v>1303.28</v>
      </c>
      <c r="I91" s="24">
        <f t="shared" si="7"/>
        <v>2606.56</v>
      </c>
      <c r="J91" s="26">
        <v>686010950476</v>
      </c>
      <c r="K91" s="25">
        <v>0.441144986262</v>
      </c>
      <c r="L91" s="26">
        <v>5</v>
      </c>
      <c r="M91" s="21">
        <v>40</v>
      </c>
      <c r="N91" s="21">
        <v>80</v>
      </c>
    </row>
    <row r="92" spans="1:14" ht="14.25">
      <c r="A92" s="19" t="s">
        <v>1525</v>
      </c>
      <c r="B92" s="20" t="s">
        <v>1526</v>
      </c>
      <c r="C92" s="21" t="s">
        <v>378</v>
      </c>
      <c r="D92" s="21" t="s">
        <v>3350</v>
      </c>
      <c r="E92" s="22">
        <v>23.72</v>
      </c>
      <c r="F92" s="23">
        <f t="shared" si="4"/>
        <v>26.092000000000002</v>
      </c>
      <c r="G92" s="24">
        <f t="shared" si="5"/>
        <v>130.46</v>
      </c>
      <c r="H92" s="24">
        <f t="shared" si="6"/>
        <v>1043.68</v>
      </c>
      <c r="I92" s="24">
        <f t="shared" si="7"/>
        <v>2087.36</v>
      </c>
      <c r="J92" s="26">
        <v>697521314619</v>
      </c>
      <c r="K92" s="25">
        <v>0.441144986262</v>
      </c>
      <c r="L92" s="26">
        <v>5</v>
      </c>
      <c r="M92" s="21">
        <v>40</v>
      </c>
      <c r="N92" s="21">
        <v>80</v>
      </c>
    </row>
    <row r="93" spans="1:14" ht="14.25">
      <c r="A93" s="19" t="s">
        <v>1527</v>
      </c>
      <c r="B93" s="20" t="s">
        <v>1528</v>
      </c>
      <c r="C93" s="21" t="s">
        <v>385</v>
      </c>
      <c r="D93" s="21" t="s">
        <v>3350</v>
      </c>
      <c r="E93" s="22">
        <v>24.61</v>
      </c>
      <c r="F93" s="23">
        <f t="shared" si="4"/>
        <v>27.071</v>
      </c>
      <c r="G93" s="24">
        <f t="shared" si="5"/>
        <v>135.35500000000002</v>
      </c>
      <c r="H93" s="24">
        <f t="shared" si="6"/>
        <v>676.7750000000001</v>
      </c>
      <c r="I93" s="24">
        <f t="shared" si="7"/>
        <v>1353.5500000000002</v>
      </c>
      <c r="J93" s="26">
        <v>697521043847</v>
      </c>
      <c r="K93" s="25">
        <v>0.6289788334859999</v>
      </c>
      <c r="L93" s="26">
        <v>5</v>
      </c>
      <c r="M93" s="21">
        <v>25</v>
      </c>
      <c r="N93" s="21">
        <v>50</v>
      </c>
    </row>
    <row r="94" spans="1:14" ht="14.25">
      <c r="A94" s="19" t="s">
        <v>2612</v>
      </c>
      <c r="B94" s="20" t="s">
        <v>2613</v>
      </c>
      <c r="C94" s="21" t="s">
        <v>385</v>
      </c>
      <c r="D94" s="21" t="s">
        <v>3350</v>
      </c>
      <c r="E94" s="22">
        <v>33.11</v>
      </c>
      <c r="F94" s="23">
        <f t="shared" si="4"/>
        <v>36.421</v>
      </c>
      <c r="G94" s="24">
        <f t="shared" si="5"/>
        <v>182.105</v>
      </c>
      <c r="H94" s="24">
        <f t="shared" si="6"/>
        <v>910.525</v>
      </c>
      <c r="I94" s="24">
        <f t="shared" si="7"/>
        <v>1821.05</v>
      </c>
      <c r="J94" s="26">
        <v>686010950483</v>
      </c>
      <c r="K94" s="25">
        <v>0.6289788334859999</v>
      </c>
      <c r="L94" s="26">
        <v>5</v>
      </c>
      <c r="M94" s="21">
        <v>25</v>
      </c>
      <c r="N94" s="21">
        <v>50</v>
      </c>
    </row>
    <row r="95" spans="1:14" ht="14.25">
      <c r="A95" s="19" t="s">
        <v>1529</v>
      </c>
      <c r="B95" s="20" t="s">
        <v>1530</v>
      </c>
      <c r="C95" s="21" t="s">
        <v>385</v>
      </c>
      <c r="D95" s="21" t="s">
        <v>3350</v>
      </c>
      <c r="E95" s="22">
        <v>26.48</v>
      </c>
      <c r="F95" s="23">
        <f t="shared" si="4"/>
        <v>29.128000000000004</v>
      </c>
      <c r="G95" s="24">
        <f t="shared" si="5"/>
        <v>145.64000000000001</v>
      </c>
      <c r="H95" s="24">
        <f t="shared" si="6"/>
        <v>728.2</v>
      </c>
      <c r="I95" s="24">
        <f t="shared" si="7"/>
        <v>1456.4</v>
      </c>
      <c r="J95" s="26">
        <v>697521078566</v>
      </c>
      <c r="K95" s="25">
        <v>0.6289788334859999</v>
      </c>
      <c r="L95" s="26">
        <v>5</v>
      </c>
      <c r="M95" s="21">
        <v>25</v>
      </c>
      <c r="N95" s="21">
        <v>50</v>
      </c>
    </row>
    <row r="96" spans="1:14" ht="14.25">
      <c r="A96" s="19" t="s">
        <v>1531</v>
      </c>
      <c r="B96" s="20" t="s">
        <v>1532</v>
      </c>
      <c r="C96" s="21" t="s">
        <v>392</v>
      </c>
      <c r="D96" s="21" t="s">
        <v>3350</v>
      </c>
      <c r="E96" s="22">
        <v>29.96</v>
      </c>
      <c r="F96" s="23">
        <f t="shared" si="4"/>
        <v>32.956</v>
      </c>
      <c r="G96" s="24">
        <f t="shared" si="5"/>
        <v>32.956</v>
      </c>
      <c r="H96" s="24">
        <f t="shared" si="6"/>
        <v>494.34000000000003</v>
      </c>
      <c r="I96" s="24">
        <f t="shared" si="7"/>
        <v>988.6800000000001</v>
      </c>
      <c r="J96" s="26">
        <v>697521260510</v>
      </c>
      <c r="K96" s="25">
        <v>0.948208188862</v>
      </c>
      <c r="L96" s="26">
        <v>1</v>
      </c>
      <c r="M96" s="21">
        <v>15</v>
      </c>
      <c r="N96" s="21">
        <v>30</v>
      </c>
    </row>
    <row r="97" spans="1:14" ht="14.25">
      <c r="A97" s="19" t="s">
        <v>2614</v>
      </c>
      <c r="B97" s="20" t="s">
        <v>2615</v>
      </c>
      <c r="C97" s="21" t="s">
        <v>392</v>
      </c>
      <c r="D97" s="21" t="s">
        <v>3350</v>
      </c>
      <c r="E97" s="22">
        <v>40.31</v>
      </c>
      <c r="F97" s="23">
        <f t="shared" si="4"/>
        <v>44.34100000000001</v>
      </c>
      <c r="G97" s="24">
        <f t="shared" si="5"/>
        <v>44.34100000000001</v>
      </c>
      <c r="H97" s="24">
        <f t="shared" si="6"/>
        <v>665.1150000000001</v>
      </c>
      <c r="I97" s="24">
        <f t="shared" si="7"/>
        <v>1330.2300000000002</v>
      </c>
      <c r="J97" s="26">
        <v>686010950490</v>
      </c>
      <c r="K97" s="25">
        <v>0.948208188862</v>
      </c>
      <c r="L97" s="26">
        <v>1</v>
      </c>
      <c r="M97" s="21">
        <v>15</v>
      </c>
      <c r="N97" s="21">
        <v>30</v>
      </c>
    </row>
    <row r="98" spans="1:14" ht="14.25">
      <c r="A98" s="19" t="s">
        <v>1533</v>
      </c>
      <c r="B98" s="20" t="s">
        <v>1534</v>
      </c>
      <c r="C98" s="21" t="s">
        <v>392</v>
      </c>
      <c r="D98" s="21" t="s">
        <v>3350</v>
      </c>
      <c r="E98" s="22">
        <v>32.16</v>
      </c>
      <c r="F98" s="23">
        <f t="shared" si="4"/>
        <v>35.376</v>
      </c>
      <c r="G98" s="24">
        <f t="shared" si="5"/>
        <v>35.376</v>
      </c>
      <c r="H98" s="24">
        <f t="shared" si="6"/>
        <v>530.64</v>
      </c>
      <c r="I98" s="24">
        <f t="shared" si="7"/>
        <v>1061.28</v>
      </c>
      <c r="J98" s="26">
        <v>697521032636</v>
      </c>
      <c r="K98" s="25">
        <v>0.948208188862</v>
      </c>
      <c r="L98" s="26">
        <v>1</v>
      </c>
      <c r="M98" s="21">
        <v>15</v>
      </c>
      <c r="N98" s="21">
        <v>30</v>
      </c>
    </row>
    <row r="99" spans="1:14" ht="14.25">
      <c r="A99" s="19" t="s">
        <v>1535</v>
      </c>
      <c r="B99" s="20" t="s">
        <v>1536</v>
      </c>
      <c r="C99" s="21" t="s">
        <v>399</v>
      </c>
      <c r="D99" s="21" t="s">
        <v>3350</v>
      </c>
      <c r="E99" s="22">
        <v>52.09</v>
      </c>
      <c r="F99" s="23">
        <f t="shared" si="4"/>
        <v>57.29900000000001</v>
      </c>
      <c r="G99" s="24">
        <f t="shared" si="5"/>
        <v>57.29900000000001</v>
      </c>
      <c r="H99" s="24">
        <f t="shared" si="6"/>
        <v>458.39200000000005</v>
      </c>
      <c r="I99" s="24">
        <f t="shared" si="7"/>
        <v>916.7840000000001</v>
      </c>
      <c r="J99" s="26">
        <v>697521064439</v>
      </c>
      <c r="K99" s="25">
        <v>1.4517439952699998</v>
      </c>
      <c r="L99" s="26">
        <v>1</v>
      </c>
      <c r="M99" s="21">
        <v>8</v>
      </c>
      <c r="N99" s="21">
        <v>16</v>
      </c>
    </row>
    <row r="100" spans="1:14" ht="14.25">
      <c r="A100" s="19" t="s">
        <v>2616</v>
      </c>
      <c r="B100" s="20" t="s">
        <v>2617</v>
      </c>
      <c r="C100" s="21" t="s">
        <v>399</v>
      </c>
      <c r="D100" s="21" t="s">
        <v>3350</v>
      </c>
      <c r="E100" s="22">
        <v>54.87</v>
      </c>
      <c r="F100" s="23">
        <f t="shared" si="4"/>
        <v>60.357</v>
      </c>
      <c r="G100" s="24">
        <f t="shared" si="5"/>
        <v>60.357</v>
      </c>
      <c r="H100" s="24">
        <f t="shared" si="6"/>
        <v>482.856</v>
      </c>
      <c r="I100" s="24">
        <f t="shared" si="7"/>
        <v>965.712</v>
      </c>
      <c r="J100" s="26">
        <v>686010950506</v>
      </c>
      <c r="K100" s="25">
        <v>1.4517439952699998</v>
      </c>
      <c r="L100" s="26">
        <v>1</v>
      </c>
      <c r="M100" s="21">
        <v>8</v>
      </c>
      <c r="N100" s="21">
        <v>16</v>
      </c>
    </row>
    <row r="101" spans="1:14" ht="14.25">
      <c r="A101" s="19" t="s">
        <v>1537</v>
      </c>
      <c r="B101" s="20" t="s">
        <v>1538</v>
      </c>
      <c r="C101" s="21" t="s">
        <v>399</v>
      </c>
      <c r="D101" s="21" t="s">
        <v>3350</v>
      </c>
      <c r="E101" s="22">
        <v>55.9</v>
      </c>
      <c r="F101" s="23">
        <f t="shared" si="4"/>
        <v>61.49</v>
      </c>
      <c r="G101" s="24">
        <f t="shared" si="5"/>
        <v>61.49</v>
      </c>
      <c r="H101" s="24">
        <f t="shared" si="6"/>
        <v>491.92</v>
      </c>
      <c r="I101" s="24">
        <f t="shared" si="7"/>
        <v>983.84</v>
      </c>
      <c r="J101" s="26">
        <v>697521087896</v>
      </c>
      <c r="K101" s="25">
        <v>1.4517439952699998</v>
      </c>
      <c r="L101" s="26">
        <v>1</v>
      </c>
      <c r="M101" s="21">
        <v>8</v>
      </c>
      <c r="N101" s="21">
        <v>16</v>
      </c>
    </row>
    <row r="102" spans="1:14" ht="14.25">
      <c r="A102" s="19" t="s">
        <v>1539</v>
      </c>
      <c r="B102" s="20" t="s">
        <v>1540</v>
      </c>
      <c r="C102" s="21" t="s">
        <v>406</v>
      </c>
      <c r="D102" s="21" t="s">
        <v>3350</v>
      </c>
      <c r="E102" s="22">
        <v>67.22</v>
      </c>
      <c r="F102" s="23">
        <f t="shared" si="4"/>
        <v>73.94200000000001</v>
      </c>
      <c r="G102" s="24">
        <f t="shared" si="5"/>
        <v>73.94200000000001</v>
      </c>
      <c r="H102" s="24">
        <f t="shared" si="6"/>
        <v>443.65200000000004</v>
      </c>
      <c r="I102" s="24">
        <f t="shared" si="7"/>
        <v>887.3040000000001</v>
      </c>
      <c r="J102" s="26">
        <v>697521443425</v>
      </c>
      <c r="K102" s="25">
        <v>1.7656822563579997</v>
      </c>
      <c r="L102" s="26">
        <v>1</v>
      </c>
      <c r="M102" s="21">
        <v>6</v>
      </c>
      <c r="N102" s="21">
        <v>12</v>
      </c>
    </row>
    <row r="103" spans="1:14" ht="14.25">
      <c r="A103" s="19" t="s">
        <v>2618</v>
      </c>
      <c r="B103" s="20" t="s">
        <v>2619</v>
      </c>
      <c r="C103" s="21" t="s">
        <v>406</v>
      </c>
      <c r="D103" s="21" t="s">
        <v>3350</v>
      </c>
      <c r="E103" s="22">
        <v>72.89</v>
      </c>
      <c r="F103" s="23">
        <f t="shared" si="4"/>
        <v>80.179</v>
      </c>
      <c r="G103" s="24">
        <f t="shared" si="5"/>
        <v>80.179</v>
      </c>
      <c r="H103" s="24">
        <f t="shared" si="6"/>
        <v>481.074</v>
      </c>
      <c r="I103" s="24">
        <f t="shared" si="7"/>
        <v>962.148</v>
      </c>
      <c r="J103" s="26">
        <v>686010950513</v>
      </c>
      <c r="K103" s="25">
        <v>1.7656822563579997</v>
      </c>
      <c r="L103" s="26">
        <v>1</v>
      </c>
      <c r="M103" s="21">
        <v>6</v>
      </c>
      <c r="N103" s="21">
        <v>12</v>
      </c>
    </row>
    <row r="104" spans="1:14" ht="14.25">
      <c r="A104" s="19" t="s">
        <v>1541</v>
      </c>
      <c r="B104" s="20" t="s">
        <v>1542</v>
      </c>
      <c r="C104" s="21" t="s">
        <v>406</v>
      </c>
      <c r="D104" s="21" t="s">
        <v>3350</v>
      </c>
      <c r="E104" s="22">
        <v>71.43</v>
      </c>
      <c r="F104" s="23">
        <f t="shared" si="4"/>
        <v>78.57300000000001</v>
      </c>
      <c r="G104" s="24">
        <f t="shared" si="5"/>
        <v>78.57300000000001</v>
      </c>
      <c r="H104" s="24">
        <f t="shared" si="6"/>
        <v>471.43800000000005</v>
      </c>
      <c r="I104" s="24">
        <f t="shared" si="7"/>
        <v>942.8760000000001</v>
      </c>
      <c r="J104" s="26">
        <v>697521234771</v>
      </c>
      <c r="K104" s="25">
        <v>1.7656822563579997</v>
      </c>
      <c r="L104" s="26">
        <v>1</v>
      </c>
      <c r="M104" s="21">
        <v>6</v>
      </c>
      <c r="N104" s="21">
        <v>12</v>
      </c>
    </row>
    <row r="105" spans="1:14" ht="14.25">
      <c r="A105" s="19" t="s">
        <v>1543</v>
      </c>
      <c r="B105" s="20" t="s">
        <v>1544</v>
      </c>
      <c r="C105" s="21" t="s">
        <v>413</v>
      </c>
      <c r="D105" s="21" t="s">
        <v>3350</v>
      </c>
      <c r="E105" s="22">
        <v>99.68</v>
      </c>
      <c r="F105" s="23">
        <f t="shared" si="4"/>
        <v>109.64800000000001</v>
      </c>
      <c r="G105" s="24">
        <f t="shared" si="5"/>
        <v>109.64800000000001</v>
      </c>
      <c r="H105" s="24">
        <f t="shared" si="6"/>
        <v>328.944</v>
      </c>
      <c r="I105" s="24">
        <f t="shared" si="7"/>
        <v>657.888</v>
      </c>
      <c r="J105" s="26">
        <v>697521443043</v>
      </c>
      <c r="K105" s="25">
        <v>2.9217863582859995</v>
      </c>
      <c r="L105" s="26">
        <v>1</v>
      </c>
      <c r="M105" s="21">
        <v>3</v>
      </c>
      <c r="N105" s="21">
        <v>6</v>
      </c>
    </row>
    <row r="106" spans="1:14" ht="14.25">
      <c r="A106" s="19" t="s">
        <v>2620</v>
      </c>
      <c r="B106" s="20" t="s">
        <v>2621</v>
      </c>
      <c r="C106" s="21" t="s">
        <v>413</v>
      </c>
      <c r="D106" s="21" t="s">
        <v>3350</v>
      </c>
      <c r="E106" s="22">
        <v>108.07</v>
      </c>
      <c r="F106" s="23">
        <f t="shared" si="4"/>
        <v>118.877</v>
      </c>
      <c r="G106" s="24">
        <f t="shared" si="5"/>
        <v>118.877</v>
      </c>
      <c r="H106" s="24">
        <f t="shared" si="6"/>
        <v>356.631</v>
      </c>
      <c r="I106" s="24">
        <f t="shared" si="7"/>
        <v>713.262</v>
      </c>
      <c r="J106" s="26">
        <v>686010950520</v>
      </c>
      <c r="K106" s="25">
        <v>2.9217863582859995</v>
      </c>
      <c r="L106" s="26">
        <v>1</v>
      </c>
      <c r="M106" s="21">
        <v>3</v>
      </c>
      <c r="N106" s="21">
        <v>6</v>
      </c>
    </row>
    <row r="107" spans="1:14" ht="14.25">
      <c r="A107" s="19" t="s">
        <v>1545</v>
      </c>
      <c r="B107" s="20" t="s">
        <v>1546</v>
      </c>
      <c r="C107" s="21" t="s">
        <v>413</v>
      </c>
      <c r="D107" s="21" t="s">
        <v>3350</v>
      </c>
      <c r="E107" s="22">
        <v>106.22</v>
      </c>
      <c r="F107" s="23">
        <f t="shared" si="4"/>
        <v>116.84200000000001</v>
      </c>
      <c r="G107" s="24">
        <f t="shared" si="5"/>
        <v>116.84200000000001</v>
      </c>
      <c r="H107" s="24">
        <f t="shared" si="6"/>
        <v>350.52600000000007</v>
      </c>
      <c r="I107" s="24">
        <f t="shared" si="7"/>
        <v>701.0520000000001</v>
      </c>
      <c r="J107" s="26">
        <v>697521365208</v>
      </c>
      <c r="K107" s="25">
        <v>2.9217863582859995</v>
      </c>
      <c r="L107" s="26">
        <v>1</v>
      </c>
      <c r="M107" s="21">
        <v>3</v>
      </c>
      <c r="N107" s="21">
        <v>6</v>
      </c>
    </row>
    <row r="108" spans="1:14" ht="14.25">
      <c r="A108" s="19" t="s">
        <v>2622</v>
      </c>
      <c r="B108" s="20" t="s">
        <v>2623</v>
      </c>
      <c r="C108" s="21" t="s">
        <v>2051</v>
      </c>
      <c r="D108" s="21" t="s">
        <v>3350</v>
      </c>
      <c r="E108" s="22">
        <v>252.76500000000001</v>
      </c>
      <c r="F108" s="23">
        <f t="shared" si="4"/>
        <v>278.04150000000004</v>
      </c>
      <c r="G108" s="24">
        <f t="shared" si="5"/>
        <v>278.04150000000004</v>
      </c>
      <c r="H108" s="24">
        <f t="shared" si="6"/>
        <v>0</v>
      </c>
      <c r="I108" s="24">
        <f t="shared" si="7"/>
        <v>0</v>
      </c>
      <c r="J108" s="26">
        <v>697521067737</v>
      </c>
      <c r="K108" s="25">
        <v>0</v>
      </c>
      <c r="L108" s="26">
        <v>1</v>
      </c>
      <c r="M108" s="21">
        <v>0</v>
      </c>
      <c r="N108" s="21">
        <v>0</v>
      </c>
    </row>
    <row r="109" spans="1:14" ht="14.25">
      <c r="A109" s="19" t="s">
        <v>2624</v>
      </c>
      <c r="B109" s="20" t="s">
        <v>2625</v>
      </c>
      <c r="C109" s="21" t="s">
        <v>2051</v>
      </c>
      <c r="D109" s="21" t="s">
        <v>3350</v>
      </c>
      <c r="E109" s="22">
        <v>280.85</v>
      </c>
      <c r="F109" s="23">
        <f t="shared" si="4"/>
        <v>308.93500000000006</v>
      </c>
      <c r="G109" s="24">
        <f t="shared" si="5"/>
        <v>308.93500000000006</v>
      </c>
      <c r="H109" s="24">
        <f t="shared" si="6"/>
        <v>0</v>
      </c>
      <c r="I109" s="24">
        <f t="shared" si="7"/>
        <v>0</v>
      </c>
      <c r="J109" s="26">
        <v>686010950537</v>
      </c>
      <c r="K109" s="25">
        <v>0</v>
      </c>
      <c r="L109" s="26">
        <v>1</v>
      </c>
      <c r="M109" s="21">
        <v>0</v>
      </c>
      <c r="N109" s="21">
        <v>0</v>
      </c>
    </row>
    <row r="110" spans="1:14" ht="14.25">
      <c r="A110" s="19" t="s">
        <v>2626</v>
      </c>
      <c r="B110" s="20" t="s">
        <v>2627</v>
      </c>
      <c r="C110" s="21" t="s">
        <v>2051</v>
      </c>
      <c r="D110" s="21" t="s">
        <v>3350</v>
      </c>
      <c r="E110" s="22">
        <v>307.78</v>
      </c>
      <c r="F110" s="23">
        <f t="shared" si="4"/>
        <v>338.558</v>
      </c>
      <c r="G110" s="24">
        <f t="shared" si="5"/>
        <v>338.558</v>
      </c>
      <c r="H110" s="24">
        <f t="shared" si="6"/>
        <v>0</v>
      </c>
      <c r="I110" s="24">
        <f t="shared" si="7"/>
        <v>0</v>
      </c>
      <c r="J110" s="26">
        <v>697521076562</v>
      </c>
      <c r="K110" s="25">
        <v>0</v>
      </c>
      <c r="L110" s="26">
        <v>1</v>
      </c>
      <c r="M110" s="21">
        <v>0</v>
      </c>
      <c r="N110" s="21">
        <v>0</v>
      </c>
    </row>
    <row r="111" spans="1:14" ht="14.25">
      <c r="A111" s="19" t="s">
        <v>2628</v>
      </c>
      <c r="B111" s="20" t="s">
        <v>2629</v>
      </c>
      <c r="C111" s="21" t="s">
        <v>2053</v>
      </c>
      <c r="D111" s="21" t="s">
        <v>3350</v>
      </c>
      <c r="E111" s="22">
        <v>290.529</v>
      </c>
      <c r="F111" s="23">
        <f t="shared" si="4"/>
        <v>319.5819</v>
      </c>
      <c r="G111" s="24">
        <f t="shared" si="5"/>
        <v>319.5819</v>
      </c>
      <c r="H111" s="24">
        <f t="shared" si="6"/>
        <v>0</v>
      </c>
      <c r="I111" s="24">
        <f t="shared" si="7"/>
        <v>0</v>
      </c>
      <c r="J111" s="26">
        <v>697521445375</v>
      </c>
      <c r="K111" s="25">
        <v>0</v>
      </c>
      <c r="L111" s="26">
        <v>1</v>
      </c>
      <c r="M111" s="21">
        <v>0</v>
      </c>
      <c r="N111" s="21">
        <v>0</v>
      </c>
    </row>
    <row r="112" spans="1:14" ht="14.25">
      <c r="A112" s="19" t="s">
        <v>2630</v>
      </c>
      <c r="B112" s="20" t="s">
        <v>2631</v>
      </c>
      <c r="C112" s="21" t="s">
        <v>2053</v>
      </c>
      <c r="D112" s="21" t="s">
        <v>3350</v>
      </c>
      <c r="E112" s="22">
        <v>322.81</v>
      </c>
      <c r="F112" s="23">
        <f t="shared" si="4"/>
        <v>355.091</v>
      </c>
      <c r="G112" s="24">
        <f t="shared" si="5"/>
        <v>355.091</v>
      </c>
      <c r="H112" s="24">
        <f t="shared" si="6"/>
        <v>0</v>
      </c>
      <c r="I112" s="24">
        <f t="shared" si="7"/>
        <v>0</v>
      </c>
      <c r="J112" s="26">
        <v>686010950544</v>
      </c>
      <c r="K112" s="25">
        <v>0</v>
      </c>
      <c r="L112" s="26">
        <v>1</v>
      </c>
      <c r="M112" s="21">
        <v>0</v>
      </c>
      <c r="N112" s="21">
        <v>0</v>
      </c>
    </row>
    <row r="113" spans="1:14" ht="14.25">
      <c r="A113" s="19" t="s">
        <v>2632</v>
      </c>
      <c r="B113" s="20" t="s">
        <v>2633</v>
      </c>
      <c r="C113" s="21" t="s">
        <v>2053</v>
      </c>
      <c r="D113" s="21" t="s">
        <v>3350</v>
      </c>
      <c r="E113" s="22">
        <v>354.86</v>
      </c>
      <c r="F113" s="23">
        <f t="shared" si="4"/>
        <v>390.34600000000006</v>
      </c>
      <c r="G113" s="24">
        <f t="shared" si="5"/>
        <v>390.34600000000006</v>
      </c>
      <c r="H113" s="24">
        <f t="shared" si="6"/>
        <v>0</v>
      </c>
      <c r="I113" s="24">
        <f t="shared" si="7"/>
        <v>0</v>
      </c>
      <c r="J113" s="26">
        <v>697521487832</v>
      </c>
      <c r="K113" s="25">
        <v>0</v>
      </c>
      <c r="L113" s="26">
        <v>1</v>
      </c>
      <c r="M113" s="21">
        <v>0</v>
      </c>
      <c r="N113" s="21">
        <v>0</v>
      </c>
    </row>
    <row r="114" spans="1:14" ht="14.25">
      <c r="A114" s="19" t="s">
        <v>2634</v>
      </c>
      <c r="B114" s="20" t="s">
        <v>2635</v>
      </c>
      <c r="C114" s="21" t="s">
        <v>2055</v>
      </c>
      <c r="D114" s="21" t="s">
        <v>3350</v>
      </c>
      <c r="E114" s="22">
        <v>374.796</v>
      </c>
      <c r="F114" s="23">
        <f t="shared" si="4"/>
        <v>412.2756</v>
      </c>
      <c r="G114" s="24">
        <f t="shared" si="5"/>
        <v>412.2756</v>
      </c>
      <c r="H114" s="24">
        <f t="shared" si="6"/>
        <v>0</v>
      </c>
      <c r="I114" s="24">
        <f t="shared" si="7"/>
        <v>0</v>
      </c>
      <c r="J114" s="26">
        <v>697521325431</v>
      </c>
      <c r="K114" s="25">
        <v>0</v>
      </c>
      <c r="L114" s="26">
        <v>1</v>
      </c>
      <c r="M114" s="21">
        <v>0</v>
      </c>
      <c r="N114" s="21">
        <v>0</v>
      </c>
    </row>
    <row r="115" spans="1:14" ht="14.25">
      <c r="A115" s="19" t="s">
        <v>2636</v>
      </c>
      <c r="B115" s="20" t="s">
        <v>2637</v>
      </c>
      <c r="C115" s="21" t="s">
        <v>2055</v>
      </c>
      <c r="D115" s="21" t="s">
        <v>3350</v>
      </c>
      <c r="E115" s="22">
        <v>416.44</v>
      </c>
      <c r="F115" s="23">
        <f t="shared" si="4"/>
        <v>458.08400000000006</v>
      </c>
      <c r="G115" s="24">
        <f t="shared" si="5"/>
        <v>458.08400000000006</v>
      </c>
      <c r="H115" s="24">
        <f t="shared" si="6"/>
        <v>0</v>
      </c>
      <c r="I115" s="24">
        <f t="shared" si="7"/>
        <v>0</v>
      </c>
      <c r="J115" s="26">
        <v>686010950551</v>
      </c>
      <c r="K115" s="25">
        <v>0</v>
      </c>
      <c r="L115" s="26">
        <v>1</v>
      </c>
      <c r="M115" s="21">
        <v>0</v>
      </c>
      <c r="N115" s="21">
        <v>0</v>
      </c>
    </row>
    <row r="116" spans="1:14" ht="14.25">
      <c r="A116" s="19" t="s">
        <v>2638</v>
      </c>
      <c r="B116" s="20" t="s">
        <v>2639</v>
      </c>
      <c r="C116" s="21" t="s">
        <v>2055</v>
      </c>
      <c r="D116" s="21" t="s">
        <v>3350</v>
      </c>
      <c r="E116" s="22">
        <v>457.2</v>
      </c>
      <c r="F116" s="23">
        <f t="shared" si="4"/>
        <v>502.92</v>
      </c>
      <c r="G116" s="24">
        <f t="shared" si="5"/>
        <v>502.92</v>
      </c>
      <c r="H116" s="24">
        <f t="shared" si="6"/>
        <v>0</v>
      </c>
      <c r="I116" s="24">
        <f t="shared" si="7"/>
        <v>0</v>
      </c>
      <c r="J116" s="26">
        <v>697521024310</v>
      </c>
      <c r="K116" s="25">
        <v>0</v>
      </c>
      <c r="L116" s="26">
        <v>1</v>
      </c>
      <c r="M116" s="21">
        <v>0</v>
      </c>
      <c r="N116" s="21">
        <v>0</v>
      </c>
    </row>
    <row r="117" spans="1:14" ht="14.25">
      <c r="A117" s="19" t="s">
        <v>1547</v>
      </c>
      <c r="B117" s="20" t="s">
        <v>1548</v>
      </c>
      <c r="C117" s="21" t="s">
        <v>528</v>
      </c>
      <c r="D117" s="21" t="s">
        <v>3351</v>
      </c>
      <c r="E117" s="22">
        <v>26.01</v>
      </c>
      <c r="F117" s="23">
        <f t="shared" si="4"/>
        <v>28.611000000000004</v>
      </c>
      <c r="G117" s="24">
        <f t="shared" si="5"/>
        <v>143.055</v>
      </c>
      <c r="H117" s="24">
        <f t="shared" si="6"/>
        <v>1144.44</v>
      </c>
      <c r="I117" s="24">
        <f t="shared" si="7"/>
        <v>2288.88</v>
      </c>
      <c r="J117" s="26">
        <v>697521171045</v>
      </c>
      <c r="K117" s="25">
        <v>0.29211249715</v>
      </c>
      <c r="L117" s="26">
        <v>5</v>
      </c>
      <c r="M117" s="21">
        <v>40</v>
      </c>
      <c r="N117" s="21">
        <v>80</v>
      </c>
    </row>
    <row r="118" spans="1:14" ht="14.25">
      <c r="A118" s="19" t="s">
        <v>2640</v>
      </c>
      <c r="B118" s="20" t="s">
        <v>2641</v>
      </c>
      <c r="C118" s="21" t="s">
        <v>528</v>
      </c>
      <c r="D118" s="21" t="s">
        <v>3351</v>
      </c>
      <c r="E118" s="22">
        <v>28.76</v>
      </c>
      <c r="F118" s="23">
        <f t="shared" si="4"/>
        <v>31.636000000000003</v>
      </c>
      <c r="G118" s="24">
        <f t="shared" si="5"/>
        <v>158.18</v>
      </c>
      <c r="H118" s="24">
        <f t="shared" si="6"/>
        <v>1265.44</v>
      </c>
      <c r="I118" s="24">
        <f t="shared" si="7"/>
        <v>2530.88</v>
      </c>
      <c r="J118" s="26">
        <v>686010950568</v>
      </c>
      <c r="K118" s="25">
        <v>0.29211249715</v>
      </c>
      <c r="L118" s="26">
        <v>5</v>
      </c>
      <c r="M118" s="21">
        <v>40</v>
      </c>
      <c r="N118" s="21">
        <v>80</v>
      </c>
    </row>
    <row r="119" spans="1:14" ht="14.25">
      <c r="A119" s="19" t="s">
        <v>1549</v>
      </c>
      <c r="B119" s="20" t="s">
        <v>1550</v>
      </c>
      <c r="C119" s="21" t="s">
        <v>528</v>
      </c>
      <c r="D119" s="21" t="s">
        <v>3351</v>
      </c>
      <c r="E119" s="22">
        <v>27.05</v>
      </c>
      <c r="F119" s="23">
        <f t="shared" si="4"/>
        <v>29.755000000000003</v>
      </c>
      <c r="G119" s="24">
        <f t="shared" si="5"/>
        <v>148.775</v>
      </c>
      <c r="H119" s="24">
        <f t="shared" si="6"/>
        <v>1190.2</v>
      </c>
      <c r="I119" s="24">
        <f t="shared" si="7"/>
        <v>2380.4</v>
      </c>
      <c r="J119" s="26">
        <v>697521215176</v>
      </c>
      <c r="K119" s="25">
        <v>0.29211249715</v>
      </c>
      <c r="L119" s="26">
        <v>5</v>
      </c>
      <c r="M119" s="21">
        <v>40</v>
      </c>
      <c r="N119" s="21">
        <v>80</v>
      </c>
    </row>
    <row r="120" spans="1:14" ht="14.25">
      <c r="A120" s="19" t="s">
        <v>1551</v>
      </c>
      <c r="B120" s="20" t="s">
        <v>1552</v>
      </c>
      <c r="C120" s="21" t="s">
        <v>535</v>
      </c>
      <c r="D120" s="21" t="s">
        <v>3351</v>
      </c>
      <c r="E120" s="22">
        <v>30.82</v>
      </c>
      <c r="F120" s="23">
        <f t="shared" si="4"/>
        <v>33.902</v>
      </c>
      <c r="G120" s="24">
        <f t="shared" si="5"/>
        <v>169.51</v>
      </c>
      <c r="H120" s="24">
        <f t="shared" si="6"/>
        <v>1017.0600000000001</v>
      </c>
      <c r="I120" s="24">
        <f t="shared" si="7"/>
        <v>2034.1200000000001</v>
      </c>
      <c r="J120" s="26">
        <v>697521080705</v>
      </c>
      <c r="K120" s="25">
        <v>0.37169937373199996</v>
      </c>
      <c r="L120" s="26">
        <v>5</v>
      </c>
      <c r="M120" s="21">
        <v>30</v>
      </c>
      <c r="N120" s="21">
        <v>60</v>
      </c>
    </row>
    <row r="121" spans="1:14" ht="14.25">
      <c r="A121" s="19" t="s">
        <v>2642</v>
      </c>
      <c r="B121" s="20" t="s">
        <v>2643</v>
      </c>
      <c r="C121" s="21" t="s">
        <v>535</v>
      </c>
      <c r="D121" s="21" t="s">
        <v>3351</v>
      </c>
      <c r="E121" s="22">
        <v>34.08</v>
      </c>
      <c r="F121" s="23">
        <f t="shared" si="4"/>
        <v>37.488</v>
      </c>
      <c r="G121" s="24">
        <f t="shared" si="5"/>
        <v>187.44</v>
      </c>
      <c r="H121" s="24">
        <f t="shared" si="6"/>
        <v>1124.6399999999999</v>
      </c>
      <c r="I121" s="24">
        <f t="shared" si="7"/>
        <v>2249.2799999999997</v>
      </c>
      <c r="J121" s="26">
        <v>686010950575</v>
      </c>
      <c r="K121" s="25">
        <v>0.37169937373199996</v>
      </c>
      <c r="L121" s="26">
        <v>5</v>
      </c>
      <c r="M121" s="21">
        <v>30</v>
      </c>
      <c r="N121" s="21">
        <v>60</v>
      </c>
    </row>
    <row r="122" spans="1:14" ht="14.25">
      <c r="A122" s="19" t="s">
        <v>1553</v>
      </c>
      <c r="B122" s="20" t="s">
        <v>1554</v>
      </c>
      <c r="C122" s="21" t="s">
        <v>535</v>
      </c>
      <c r="D122" s="21" t="s">
        <v>3351</v>
      </c>
      <c r="E122" s="22">
        <v>32.4</v>
      </c>
      <c r="F122" s="23">
        <f t="shared" si="4"/>
        <v>35.64</v>
      </c>
      <c r="G122" s="24">
        <f t="shared" si="5"/>
        <v>178.2</v>
      </c>
      <c r="H122" s="24">
        <f t="shared" si="6"/>
        <v>1069.2</v>
      </c>
      <c r="I122" s="24">
        <f t="shared" si="7"/>
        <v>2138.4</v>
      </c>
      <c r="J122" s="26">
        <v>697521209151</v>
      </c>
      <c r="K122" s="25">
        <v>0.37169937373199996</v>
      </c>
      <c r="L122" s="26">
        <v>5</v>
      </c>
      <c r="M122" s="21">
        <v>30</v>
      </c>
      <c r="N122" s="21">
        <v>60</v>
      </c>
    </row>
    <row r="123" spans="1:14" ht="14.25">
      <c r="A123" s="19" t="s">
        <v>1555</v>
      </c>
      <c r="B123" s="20" t="s">
        <v>1556</v>
      </c>
      <c r="C123" s="21" t="s">
        <v>542</v>
      </c>
      <c r="D123" s="21" t="s">
        <v>3351</v>
      </c>
      <c r="E123" s="22">
        <v>31.29</v>
      </c>
      <c r="F123" s="23">
        <f t="shared" si="4"/>
        <v>34.419000000000004</v>
      </c>
      <c r="G123" s="24">
        <f t="shared" si="5"/>
        <v>172.09500000000003</v>
      </c>
      <c r="H123" s="24">
        <f t="shared" si="6"/>
        <v>1032.5700000000002</v>
      </c>
      <c r="I123" s="24">
        <f t="shared" si="7"/>
        <v>2065.1400000000003</v>
      </c>
      <c r="J123" s="26">
        <v>697521385329</v>
      </c>
      <c r="K123" s="25">
        <v>0.39572976028999995</v>
      </c>
      <c r="L123" s="26">
        <v>5</v>
      </c>
      <c r="M123" s="21">
        <v>30</v>
      </c>
      <c r="N123" s="21">
        <v>60</v>
      </c>
    </row>
    <row r="124" spans="1:14" ht="14.25">
      <c r="A124" s="19" t="s">
        <v>2644</v>
      </c>
      <c r="B124" s="20" t="s">
        <v>2645</v>
      </c>
      <c r="C124" s="21" t="s">
        <v>542</v>
      </c>
      <c r="D124" s="21" t="s">
        <v>3351</v>
      </c>
      <c r="E124" s="22">
        <v>34.6</v>
      </c>
      <c r="F124" s="23">
        <f t="shared" si="4"/>
        <v>38.06</v>
      </c>
      <c r="G124" s="24">
        <f t="shared" si="5"/>
        <v>190.3</v>
      </c>
      <c r="H124" s="24">
        <f t="shared" si="6"/>
        <v>1141.8000000000002</v>
      </c>
      <c r="I124" s="24">
        <f t="shared" si="7"/>
        <v>2283.6000000000004</v>
      </c>
      <c r="J124" s="26">
        <v>686010950582</v>
      </c>
      <c r="K124" s="25">
        <v>0.39572976028999995</v>
      </c>
      <c r="L124" s="26">
        <v>5</v>
      </c>
      <c r="M124" s="21">
        <v>30</v>
      </c>
      <c r="N124" s="21">
        <v>60</v>
      </c>
    </row>
    <row r="125" spans="1:14" ht="14.25">
      <c r="A125" s="19" t="s">
        <v>1557</v>
      </c>
      <c r="B125" s="20" t="s">
        <v>1558</v>
      </c>
      <c r="C125" s="21" t="s">
        <v>542</v>
      </c>
      <c r="D125" s="21" t="s">
        <v>3351</v>
      </c>
      <c r="E125" s="22">
        <v>32.47</v>
      </c>
      <c r="F125" s="23">
        <f t="shared" si="4"/>
        <v>35.717</v>
      </c>
      <c r="G125" s="24">
        <f t="shared" si="5"/>
        <v>178.58499999999998</v>
      </c>
      <c r="H125" s="24">
        <f t="shared" si="6"/>
        <v>1071.51</v>
      </c>
      <c r="I125" s="24">
        <f t="shared" si="7"/>
        <v>2143.02</v>
      </c>
      <c r="J125" s="26">
        <v>697521496216</v>
      </c>
      <c r="K125" s="25">
        <v>0.39572976028999995</v>
      </c>
      <c r="L125" s="26">
        <v>5</v>
      </c>
      <c r="M125" s="21">
        <v>30</v>
      </c>
      <c r="N125" s="21">
        <v>60</v>
      </c>
    </row>
    <row r="126" spans="1:14" ht="14.25">
      <c r="A126" s="19" t="s">
        <v>2646</v>
      </c>
      <c r="B126" s="20" t="s">
        <v>2647</v>
      </c>
      <c r="C126" s="21" t="s">
        <v>556</v>
      </c>
      <c r="D126" s="21" t="s">
        <v>3351</v>
      </c>
      <c r="E126" s="22">
        <v>57.2</v>
      </c>
      <c r="F126" s="23">
        <f t="shared" si="4"/>
        <v>62.92000000000001</v>
      </c>
      <c r="G126" s="24">
        <f t="shared" si="5"/>
        <v>62.92000000000001</v>
      </c>
      <c r="H126" s="24">
        <f t="shared" si="6"/>
        <v>1573.0000000000002</v>
      </c>
      <c r="I126" s="24">
        <f t="shared" si="7"/>
        <v>3146.0000000000005</v>
      </c>
      <c r="J126" s="26">
        <v>686010950001</v>
      </c>
      <c r="K126" s="25">
        <v>0.54674640976</v>
      </c>
      <c r="L126" s="26">
        <v>1</v>
      </c>
      <c r="M126" s="21">
        <v>25</v>
      </c>
      <c r="N126" s="21">
        <v>50</v>
      </c>
    </row>
    <row r="127" spans="1:14" ht="14.25">
      <c r="A127" s="19" t="s">
        <v>2648</v>
      </c>
      <c r="B127" s="20" t="s">
        <v>2649</v>
      </c>
      <c r="C127" s="21" t="s">
        <v>556</v>
      </c>
      <c r="D127" s="21" t="s">
        <v>3351</v>
      </c>
      <c r="E127" s="22">
        <v>50.85</v>
      </c>
      <c r="F127" s="23">
        <f t="shared" si="4"/>
        <v>55.93500000000001</v>
      </c>
      <c r="G127" s="24">
        <f t="shared" si="5"/>
        <v>55.93500000000001</v>
      </c>
      <c r="H127" s="24">
        <f t="shared" si="6"/>
        <v>1398.3750000000002</v>
      </c>
      <c r="I127" s="24">
        <f t="shared" si="7"/>
        <v>2796.7500000000005</v>
      </c>
      <c r="J127" s="26">
        <v>686010950599</v>
      </c>
      <c r="K127" s="25">
        <v>0.54674640976</v>
      </c>
      <c r="L127" s="26">
        <v>1</v>
      </c>
      <c r="M127" s="21">
        <v>25</v>
      </c>
      <c r="N127" s="21">
        <v>50</v>
      </c>
    </row>
    <row r="128" spans="1:14" ht="14.25">
      <c r="A128" s="19" t="s">
        <v>2650</v>
      </c>
      <c r="B128" s="20" t="s">
        <v>2651</v>
      </c>
      <c r="C128" s="21" t="s">
        <v>556</v>
      </c>
      <c r="D128" s="21" t="s">
        <v>3351</v>
      </c>
      <c r="E128" s="22">
        <v>61.02</v>
      </c>
      <c r="F128" s="23">
        <f t="shared" si="4"/>
        <v>67.12200000000001</v>
      </c>
      <c r="G128" s="24">
        <f t="shared" si="5"/>
        <v>67.12200000000001</v>
      </c>
      <c r="H128" s="24">
        <f t="shared" si="6"/>
        <v>1678.0500000000004</v>
      </c>
      <c r="I128" s="24">
        <f t="shared" si="7"/>
        <v>3356.100000000001</v>
      </c>
      <c r="J128" s="26">
        <v>686010950018</v>
      </c>
      <c r="K128" s="25">
        <v>0.54674640976</v>
      </c>
      <c r="L128" s="26">
        <v>1</v>
      </c>
      <c r="M128" s="21">
        <v>25</v>
      </c>
      <c r="N128" s="21">
        <v>50</v>
      </c>
    </row>
    <row r="129" spans="1:14" ht="14.25">
      <c r="A129" s="19" t="s">
        <v>1559</v>
      </c>
      <c r="B129" s="20" t="s">
        <v>1560</v>
      </c>
      <c r="C129" s="21" t="s">
        <v>563</v>
      </c>
      <c r="D129" s="21" t="s">
        <v>3351</v>
      </c>
      <c r="E129" s="22">
        <v>47.9</v>
      </c>
      <c r="F129" s="23">
        <f t="shared" si="4"/>
        <v>52.690000000000005</v>
      </c>
      <c r="G129" s="24">
        <f t="shared" si="5"/>
        <v>52.690000000000005</v>
      </c>
      <c r="H129" s="24">
        <f t="shared" si="6"/>
        <v>1159.18</v>
      </c>
      <c r="I129" s="24">
        <f t="shared" si="7"/>
        <v>2318.36</v>
      </c>
      <c r="J129" s="26">
        <v>697521038652</v>
      </c>
      <c r="K129" s="25">
        <v>0.6470567389699999</v>
      </c>
      <c r="L129" s="26">
        <v>1</v>
      </c>
      <c r="M129" s="21">
        <v>22</v>
      </c>
      <c r="N129" s="21">
        <v>44</v>
      </c>
    </row>
    <row r="130" spans="1:14" ht="14.25">
      <c r="A130" s="19" t="s">
        <v>2652</v>
      </c>
      <c r="B130" s="20" t="s">
        <v>2653</v>
      </c>
      <c r="C130" s="21" t="s">
        <v>563</v>
      </c>
      <c r="D130" s="21" t="s">
        <v>3351</v>
      </c>
      <c r="E130" s="22">
        <v>52.95</v>
      </c>
      <c r="F130" s="23">
        <f t="shared" si="4"/>
        <v>58.245000000000005</v>
      </c>
      <c r="G130" s="24">
        <f t="shared" si="5"/>
        <v>58.245000000000005</v>
      </c>
      <c r="H130" s="24">
        <f t="shared" si="6"/>
        <v>1281.39</v>
      </c>
      <c r="I130" s="24">
        <f t="shared" si="7"/>
        <v>2562.78</v>
      </c>
      <c r="J130" s="26">
        <v>686010950605</v>
      </c>
      <c r="K130" s="25">
        <v>0.6470567389699999</v>
      </c>
      <c r="L130" s="26">
        <v>1</v>
      </c>
      <c r="M130" s="21">
        <v>22</v>
      </c>
      <c r="N130" s="21">
        <v>44</v>
      </c>
    </row>
    <row r="131" spans="1:14" ht="14.25">
      <c r="A131" s="19" t="s">
        <v>1561</v>
      </c>
      <c r="B131" s="20" t="s">
        <v>1562</v>
      </c>
      <c r="C131" s="21" t="s">
        <v>563</v>
      </c>
      <c r="D131" s="21" t="s">
        <v>3351</v>
      </c>
      <c r="E131" s="22">
        <v>50.77</v>
      </c>
      <c r="F131" s="23">
        <f t="shared" si="4"/>
        <v>55.84700000000001</v>
      </c>
      <c r="G131" s="24">
        <f t="shared" si="5"/>
        <v>55.84700000000001</v>
      </c>
      <c r="H131" s="24">
        <f t="shared" si="6"/>
        <v>1228.6340000000002</v>
      </c>
      <c r="I131" s="24">
        <f t="shared" si="7"/>
        <v>2457.2680000000005</v>
      </c>
      <c r="J131" s="26">
        <v>697521081436</v>
      </c>
      <c r="K131" s="25">
        <v>0.6470567389699999</v>
      </c>
      <c r="L131" s="26">
        <v>1</v>
      </c>
      <c r="M131" s="21">
        <v>22</v>
      </c>
      <c r="N131" s="21">
        <v>44</v>
      </c>
    </row>
    <row r="132" spans="1:14" ht="14.25">
      <c r="A132" s="19" t="s">
        <v>1563</v>
      </c>
      <c r="B132" s="20" t="s">
        <v>1564</v>
      </c>
      <c r="C132" s="21" t="s">
        <v>577</v>
      </c>
      <c r="D132" s="21" t="s">
        <v>3351</v>
      </c>
      <c r="E132" s="22">
        <v>57.2</v>
      </c>
      <c r="F132" s="23">
        <f t="shared" si="4"/>
        <v>62.92000000000001</v>
      </c>
      <c r="G132" s="24">
        <f t="shared" si="5"/>
        <v>62.92000000000001</v>
      </c>
      <c r="H132" s="24">
        <f t="shared" si="6"/>
        <v>1258.4</v>
      </c>
      <c r="I132" s="24">
        <f t="shared" si="7"/>
        <v>2516.8</v>
      </c>
      <c r="J132" s="26">
        <v>697521029186</v>
      </c>
      <c r="K132" s="25">
        <v>0.7504535398479999</v>
      </c>
      <c r="L132" s="26">
        <v>1</v>
      </c>
      <c r="M132" s="21">
        <v>20</v>
      </c>
      <c r="N132" s="21">
        <v>40</v>
      </c>
    </row>
    <row r="133" spans="1:14" ht="14.25">
      <c r="A133" s="19" t="s">
        <v>2654</v>
      </c>
      <c r="B133" s="20" t="s">
        <v>2655</v>
      </c>
      <c r="C133" s="21" t="s">
        <v>577</v>
      </c>
      <c r="D133" s="21" t="s">
        <v>3351</v>
      </c>
      <c r="E133" s="22">
        <v>63.24</v>
      </c>
      <c r="F133" s="23">
        <f t="shared" si="4"/>
        <v>69.56400000000001</v>
      </c>
      <c r="G133" s="24">
        <f t="shared" si="5"/>
        <v>69.56400000000001</v>
      </c>
      <c r="H133" s="24">
        <f t="shared" si="6"/>
        <v>1391.2800000000002</v>
      </c>
      <c r="I133" s="24">
        <f t="shared" si="7"/>
        <v>2782.5600000000004</v>
      </c>
      <c r="J133" s="26">
        <v>686010950612</v>
      </c>
      <c r="K133" s="25">
        <v>0.7504535398479999</v>
      </c>
      <c r="L133" s="26">
        <v>1</v>
      </c>
      <c r="M133" s="21">
        <v>20</v>
      </c>
      <c r="N133" s="21">
        <v>40</v>
      </c>
    </row>
    <row r="134" spans="1:14" ht="14.25">
      <c r="A134" s="19" t="s">
        <v>1565</v>
      </c>
      <c r="B134" s="20" t="s">
        <v>1566</v>
      </c>
      <c r="C134" s="21" t="s">
        <v>577</v>
      </c>
      <c r="D134" s="21" t="s">
        <v>3351</v>
      </c>
      <c r="E134" s="22">
        <v>61.02</v>
      </c>
      <c r="F134" s="23">
        <f t="shared" si="4"/>
        <v>67.12200000000001</v>
      </c>
      <c r="G134" s="24">
        <f t="shared" si="5"/>
        <v>67.12200000000001</v>
      </c>
      <c r="H134" s="24">
        <f t="shared" si="6"/>
        <v>1342.4400000000003</v>
      </c>
      <c r="I134" s="24">
        <f t="shared" si="7"/>
        <v>2684.8800000000006</v>
      </c>
      <c r="J134" s="26">
        <v>697521089401</v>
      </c>
      <c r="K134" s="25">
        <v>0.7504535398479999</v>
      </c>
      <c r="L134" s="26">
        <v>1</v>
      </c>
      <c r="M134" s="21">
        <v>20</v>
      </c>
      <c r="N134" s="21">
        <v>40</v>
      </c>
    </row>
    <row r="135" spans="1:14" ht="14.25">
      <c r="A135" s="19" t="s">
        <v>1567</v>
      </c>
      <c r="B135" s="20" t="s">
        <v>1568</v>
      </c>
      <c r="C135" s="21" t="s">
        <v>584</v>
      </c>
      <c r="D135" s="21" t="s">
        <v>3351</v>
      </c>
      <c r="E135" s="22">
        <v>58.87</v>
      </c>
      <c r="F135" s="23">
        <f t="shared" si="4"/>
        <v>64.757</v>
      </c>
      <c r="G135" s="24">
        <f t="shared" si="5"/>
        <v>64.757</v>
      </c>
      <c r="H135" s="24">
        <f t="shared" si="6"/>
        <v>1295.14</v>
      </c>
      <c r="I135" s="24">
        <f t="shared" si="7"/>
        <v>2590.28</v>
      </c>
      <c r="J135" s="26">
        <v>697521429160</v>
      </c>
      <c r="K135" s="25">
        <v>0.7945459922479999</v>
      </c>
      <c r="L135" s="26">
        <v>1</v>
      </c>
      <c r="M135" s="21">
        <v>20</v>
      </c>
      <c r="N135" s="21">
        <v>40</v>
      </c>
    </row>
    <row r="136" spans="1:14" ht="14.25">
      <c r="A136" s="19" t="s">
        <v>2656</v>
      </c>
      <c r="B136" s="20" t="s">
        <v>2657</v>
      </c>
      <c r="C136" s="21" t="s">
        <v>584</v>
      </c>
      <c r="D136" s="21" t="s">
        <v>3351</v>
      </c>
      <c r="E136" s="22">
        <v>65.09</v>
      </c>
      <c r="F136" s="23">
        <f t="shared" si="4"/>
        <v>71.599</v>
      </c>
      <c r="G136" s="24">
        <f t="shared" si="5"/>
        <v>71.599</v>
      </c>
      <c r="H136" s="24">
        <f t="shared" si="6"/>
        <v>1431.98</v>
      </c>
      <c r="I136" s="24">
        <f t="shared" si="7"/>
        <v>2863.96</v>
      </c>
      <c r="J136" s="26">
        <v>686010950629</v>
      </c>
      <c r="K136" s="25">
        <v>0.7945459922479999</v>
      </c>
      <c r="L136" s="26">
        <v>1</v>
      </c>
      <c r="M136" s="21">
        <v>20</v>
      </c>
      <c r="N136" s="21">
        <v>40</v>
      </c>
    </row>
    <row r="137" spans="1:14" ht="14.25">
      <c r="A137" s="19" t="s">
        <v>1569</v>
      </c>
      <c r="B137" s="20" t="s">
        <v>1570</v>
      </c>
      <c r="C137" s="21" t="s">
        <v>584</v>
      </c>
      <c r="D137" s="21" t="s">
        <v>3351</v>
      </c>
      <c r="E137" s="22">
        <v>61.26</v>
      </c>
      <c r="F137" s="23">
        <f t="shared" si="4"/>
        <v>67.38600000000001</v>
      </c>
      <c r="G137" s="24">
        <f t="shared" si="5"/>
        <v>67.38600000000001</v>
      </c>
      <c r="H137" s="24">
        <f t="shared" si="6"/>
        <v>1347.7200000000003</v>
      </c>
      <c r="I137" s="24">
        <f t="shared" si="7"/>
        <v>2695.4400000000005</v>
      </c>
      <c r="J137" s="26">
        <v>697521167550</v>
      </c>
      <c r="K137" s="25">
        <v>0.7945459922479999</v>
      </c>
      <c r="L137" s="26">
        <v>1</v>
      </c>
      <c r="M137" s="21">
        <v>20</v>
      </c>
      <c r="N137" s="21">
        <v>40</v>
      </c>
    </row>
    <row r="138" spans="1:14" ht="14.25">
      <c r="A138" s="19" t="s">
        <v>1571</v>
      </c>
      <c r="B138" s="20" t="s">
        <v>1572</v>
      </c>
      <c r="C138" s="21" t="s">
        <v>591</v>
      </c>
      <c r="D138" s="21" t="s">
        <v>3351</v>
      </c>
      <c r="E138" s="22">
        <v>60.21</v>
      </c>
      <c r="F138" s="23">
        <f aca="true" t="shared" si="8" ref="F138:F201">E138*$E$7</f>
        <v>66.23100000000001</v>
      </c>
      <c r="G138" s="24">
        <f aca="true" t="shared" si="9" ref="G138:G201">(E138*$E$7)*L138</f>
        <v>66.23100000000001</v>
      </c>
      <c r="H138" s="24">
        <f aca="true" t="shared" si="10" ref="H138:H201">(E138*$E$7)*M138</f>
        <v>993.4650000000001</v>
      </c>
      <c r="I138" s="24">
        <f aca="true" t="shared" si="11" ref="I138:I201">(E138*$E$7)*N138</f>
        <v>1986.9300000000003</v>
      </c>
      <c r="J138" s="26">
        <v>697521312356</v>
      </c>
      <c r="K138" s="25">
        <v>0.894635859196</v>
      </c>
      <c r="L138" s="26">
        <v>1</v>
      </c>
      <c r="M138" s="21">
        <v>15</v>
      </c>
      <c r="N138" s="21">
        <v>30</v>
      </c>
    </row>
    <row r="139" spans="1:14" ht="14.25">
      <c r="A139" s="19" t="s">
        <v>2658</v>
      </c>
      <c r="B139" s="20" t="s">
        <v>2659</v>
      </c>
      <c r="C139" s="21" t="s">
        <v>591</v>
      </c>
      <c r="D139" s="21" t="s">
        <v>3351</v>
      </c>
      <c r="E139" s="22">
        <v>66.59</v>
      </c>
      <c r="F139" s="23">
        <f t="shared" si="8"/>
        <v>73.24900000000001</v>
      </c>
      <c r="G139" s="24">
        <f t="shared" si="9"/>
        <v>73.24900000000001</v>
      </c>
      <c r="H139" s="24">
        <f t="shared" si="10"/>
        <v>1098.7350000000001</v>
      </c>
      <c r="I139" s="24">
        <f t="shared" si="11"/>
        <v>2197.4700000000003</v>
      </c>
      <c r="J139" s="26">
        <v>686010950636</v>
      </c>
      <c r="K139" s="25">
        <v>0.894635859196</v>
      </c>
      <c r="L139" s="26">
        <v>1</v>
      </c>
      <c r="M139" s="21">
        <v>15</v>
      </c>
      <c r="N139" s="21">
        <v>30</v>
      </c>
    </row>
    <row r="140" spans="1:14" ht="14.25">
      <c r="A140" s="19" t="s">
        <v>1573</v>
      </c>
      <c r="B140" s="20" t="s">
        <v>1574</v>
      </c>
      <c r="C140" s="21" t="s">
        <v>591</v>
      </c>
      <c r="D140" s="21" t="s">
        <v>3351</v>
      </c>
      <c r="E140" s="22">
        <v>64.22</v>
      </c>
      <c r="F140" s="23">
        <f t="shared" si="8"/>
        <v>70.64200000000001</v>
      </c>
      <c r="G140" s="24">
        <f t="shared" si="9"/>
        <v>70.64200000000001</v>
      </c>
      <c r="H140" s="24">
        <f t="shared" si="10"/>
        <v>1059.63</v>
      </c>
      <c r="I140" s="24">
        <f t="shared" si="11"/>
        <v>2119.26</v>
      </c>
      <c r="J140" s="26">
        <v>697521379113</v>
      </c>
      <c r="K140" s="25">
        <v>0.894635859196</v>
      </c>
      <c r="L140" s="26">
        <v>1</v>
      </c>
      <c r="M140" s="21">
        <v>15</v>
      </c>
      <c r="N140" s="21">
        <v>30</v>
      </c>
    </row>
    <row r="141" spans="1:14" ht="14.25">
      <c r="A141" s="19" t="s">
        <v>1575</v>
      </c>
      <c r="B141" s="20" t="s">
        <v>1576</v>
      </c>
      <c r="C141" s="21" t="s">
        <v>612</v>
      </c>
      <c r="D141" s="21" t="s">
        <v>3351</v>
      </c>
      <c r="E141" s="22">
        <v>77.6</v>
      </c>
      <c r="F141" s="23">
        <f t="shared" si="8"/>
        <v>85.36</v>
      </c>
      <c r="G141" s="24">
        <f t="shared" si="9"/>
        <v>85.36</v>
      </c>
      <c r="H141" s="24">
        <f t="shared" si="10"/>
        <v>768.24</v>
      </c>
      <c r="I141" s="24">
        <f t="shared" si="11"/>
        <v>1536.48</v>
      </c>
      <c r="J141" s="26">
        <v>697521318976</v>
      </c>
      <c r="K141" s="25">
        <v>1.1166413570299998</v>
      </c>
      <c r="L141" s="26">
        <v>1</v>
      </c>
      <c r="M141" s="21">
        <v>9</v>
      </c>
      <c r="N141" s="21">
        <v>18</v>
      </c>
    </row>
    <row r="142" spans="1:14" ht="14.25">
      <c r="A142" s="19" t="s">
        <v>2660</v>
      </c>
      <c r="B142" s="20" t="s">
        <v>2661</v>
      </c>
      <c r="C142" s="21" t="s">
        <v>612</v>
      </c>
      <c r="D142" s="21" t="s">
        <v>3351</v>
      </c>
      <c r="E142" s="22">
        <v>85.79</v>
      </c>
      <c r="F142" s="23">
        <f t="shared" si="8"/>
        <v>94.36900000000001</v>
      </c>
      <c r="G142" s="24">
        <f t="shared" si="9"/>
        <v>94.36900000000001</v>
      </c>
      <c r="H142" s="24">
        <f t="shared" si="10"/>
        <v>849.3210000000001</v>
      </c>
      <c r="I142" s="24">
        <f t="shared" si="11"/>
        <v>1698.6420000000003</v>
      </c>
      <c r="J142" s="26">
        <v>686010950643</v>
      </c>
      <c r="K142" s="25">
        <v>1.1166413570299998</v>
      </c>
      <c r="L142" s="26">
        <v>1</v>
      </c>
      <c r="M142" s="21">
        <v>9</v>
      </c>
      <c r="N142" s="21">
        <v>18</v>
      </c>
    </row>
    <row r="143" spans="1:14" ht="14.25">
      <c r="A143" s="19" t="s">
        <v>1577</v>
      </c>
      <c r="B143" s="20" t="s">
        <v>1578</v>
      </c>
      <c r="C143" s="21" t="s">
        <v>612</v>
      </c>
      <c r="D143" s="21" t="s">
        <v>3351</v>
      </c>
      <c r="E143" s="22">
        <v>82.78</v>
      </c>
      <c r="F143" s="23">
        <f t="shared" si="8"/>
        <v>91.058</v>
      </c>
      <c r="G143" s="24">
        <f t="shared" si="9"/>
        <v>91.058</v>
      </c>
      <c r="H143" s="24">
        <f t="shared" si="10"/>
        <v>819.522</v>
      </c>
      <c r="I143" s="24">
        <f t="shared" si="11"/>
        <v>1639.044</v>
      </c>
      <c r="J143" s="26">
        <v>697521228664</v>
      </c>
      <c r="K143" s="25">
        <v>1.1166413570299998</v>
      </c>
      <c r="L143" s="26">
        <v>1</v>
      </c>
      <c r="M143" s="21">
        <v>9</v>
      </c>
      <c r="N143" s="21">
        <v>18</v>
      </c>
    </row>
    <row r="144" spans="1:14" ht="14.25">
      <c r="A144" s="19" t="s">
        <v>1579</v>
      </c>
      <c r="B144" s="20" t="s">
        <v>1580</v>
      </c>
      <c r="C144" s="21" t="s">
        <v>619</v>
      </c>
      <c r="D144" s="21" t="s">
        <v>3351</v>
      </c>
      <c r="E144" s="22">
        <v>80.12</v>
      </c>
      <c r="F144" s="23">
        <f t="shared" si="8"/>
        <v>88.13200000000002</v>
      </c>
      <c r="G144" s="24">
        <f t="shared" si="9"/>
        <v>88.13200000000002</v>
      </c>
      <c r="H144" s="24">
        <f t="shared" si="10"/>
        <v>793.1880000000002</v>
      </c>
      <c r="I144" s="24">
        <f t="shared" si="11"/>
        <v>1586.3760000000004</v>
      </c>
      <c r="J144" s="26">
        <v>697521013390</v>
      </c>
      <c r="K144" s="25">
        <v>1.185205120512</v>
      </c>
      <c r="L144" s="26">
        <v>1</v>
      </c>
      <c r="M144" s="21">
        <v>9</v>
      </c>
      <c r="N144" s="21">
        <v>18</v>
      </c>
    </row>
    <row r="145" spans="1:14" ht="14.25">
      <c r="A145" s="19" t="s">
        <v>2662</v>
      </c>
      <c r="B145" s="20" t="s">
        <v>2663</v>
      </c>
      <c r="C145" s="21" t="s">
        <v>619</v>
      </c>
      <c r="D145" s="21" t="s">
        <v>3351</v>
      </c>
      <c r="E145" s="22">
        <v>88.58</v>
      </c>
      <c r="F145" s="23">
        <f t="shared" si="8"/>
        <v>97.438</v>
      </c>
      <c r="G145" s="24">
        <f t="shared" si="9"/>
        <v>97.438</v>
      </c>
      <c r="H145" s="24">
        <f t="shared" si="10"/>
        <v>876.942</v>
      </c>
      <c r="I145" s="24">
        <f t="shared" si="11"/>
        <v>1753.884</v>
      </c>
      <c r="J145" s="26">
        <v>686010950650</v>
      </c>
      <c r="K145" s="25">
        <v>1.185205120512</v>
      </c>
      <c r="L145" s="26">
        <v>1</v>
      </c>
      <c r="M145" s="21">
        <v>9</v>
      </c>
      <c r="N145" s="21">
        <v>18</v>
      </c>
    </row>
    <row r="146" spans="1:14" ht="14.25">
      <c r="A146" s="19" t="s">
        <v>1581</v>
      </c>
      <c r="B146" s="20" t="s">
        <v>1582</v>
      </c>
      <c r="C146" s="21" t="s">
        <v>619</v>
      </c>
      <c r="D146" s="21" t="s">
        <v>3351</v>
      </c>
      <c r="E146" s="22">
        <v>85.43</v>
      </c>
      <c r="F146" s="23">
        <f t="shared" si="8"/>
        <v>93.97300000000001</v>
      </c>
      <c r="G146" s="24">
        <f t="shared" si="9"/>
        <v>93.97300000000001</v>
      </c>
      <c r="H146" s="24">
        <f t="shared" si="10"/>
        <v>845.7570000000001</v>
      </c>
      <c r="I146" s="24">
        <f t="shared" si="11"/>
        <v>1691.5140000000001</v>
      </c>
      <c r="J146" s="26">
        <v>697521078290</v>
      </c>
      <c r="K146" s="25">
        <v>1.185205120512</v>
      </c>
      <c r="L146" s="26">
        <v>1</v>
      </c>
      <c r="M146" s="21">
        <v>9</v>
      </c>
      <c r="N146" s="21">
        <v>18</v>
      </c>
    </row>
    <row r="147" spans="1:14" ht="14.25">
      <c r="A147" s="19" t="s">
        <v>1583</v>
      </c>
      <c r="B147" s="20" t="s">
        <v>1584</v>
      </c>
      <c r="C147" s="21" t="s">
        <v>626</v>
      </c>
      <c r="D147" s="21" t="s">
        <v>3351</v>
      </c>
      <c r="E147" s="22">
        <v>89.01</v>
      </c>
      <c r="F147" s="23">
        <f t="shared" si="8"/>
        <v>97.91100000000002</v>
      </c>
      <c r="G147" s="24">
        <f t="shared" si="9"/>
        <v>97.91100000000002</v>
      </c>
      <c r="H147" s="24">
        <f t="shared" si="10"/>
        <v>881.1990000000002</v>
      </c>
      <c r="I147" s="24">
        <f t="shared" si="11"/>
        <v>1762.3980000000004</v>
      </c>
      <c r="J147" s="26">
        <v>697521474887</v>
      </c>
      <c r="K147" s="25">
        <v>1.333135298314</v>
      </c>
      <c r="L147" s="26">
        <v>1</v>
      </c>
      <c r="M147" s="21">
        <v>9</v>
      </c>
      <c r="N147" s="21">
        <v>18</v>
      </c>
    </row>
    <row r="148" spans="1:14" ht="14.25">
      <c r="A148" s="19" t="s">
        <v>2664</v>
      </c>
      <c r="B148" s="20" t="s">
        <v>2665</v>
      </c>
      <c r="C148" s="21" t="s">
        <v>626</v>
      </c>
      <c r="D148" s="21" t="s">
        <v>3351</v>
      </c>
      <c r="E148" s="22">
        <v>98.38</v>
      </c>
      <c r="F148" s="23">
        <f t="shared" si="8"/>
        <v>108.218</v>
      </c>
      <c r="G148" s="24">
        <f t="shared" si="9"/>
        <v>108.218</v>
      </c>
      <c r="H148" s="24">
        <f t="shared" si="10"/>
        <v>973.962</v>
      </c>
      <c r="I148" s="24">
        <f t="shared" si="11"/>
        <v>1947.924</v>
      </c>
      <c r="J148" s="26">
        <v>686010950667</v>
      </c>
      <c r="K148" s="25">
        <v>1.333135298314</v>
      </c>
      <c r="L148" s="26">
        <v>1</v>
      </c>
      <c r="M148" s="21">
        <v>9</v>
      </c>
      <c r="N148" s="21">
        <v>18</v>
      </c>
    </row>
    <row r="149" spans="1:14" ht="14.25">
      <c r="A149" s="19" t="s">
        <v>1585</v>
      </c>
      <c r="B149" s="20" t="s">
        <v>1586</v>
      </c>
      <c r="C149" s="21" t="s">
        <v>626</v>
      </c>
      <c r="D149" s="21" t="s">
        <v>3351</v>
      </c>
      <c r="E149" s="22">
        <v>94.37</v>
      </c>
      <c r="F149" s="23">
        <f t="shared" si="8"/>
        <v>103.80700000000002</v>
      </c>
      <c r="G149" s="24">
        <f t="shared" si="9"/>
        <v>103.80700000000002</v>
      </c>
      <c r="H149" s="24">
        <f t="shared" si="10"/>
        <v>934.2630000000001</v>
      </c>
      <c r="I149" s="24">
        <f t="shared" si="11"/>
        <v>1868.5260000000003</v>
      </c>
      <c r="J149" s="26">
        <v>697521390460</v>
      </c>
      <c r="K149" s="25">
        <v>1.333135298314</v>
      </c>
      <c r="L149" s="26">
        <v>1</v>
      </c>
      <c r="M149" s="21">
        <v>9</v>
      </c>
      <c r="N149" s="21">
        <v>18</v>
      </c>
    </row>
    <row r="150" spans="1:14" ht="14.25">
      <c r="A150" s="19" t="s">
        <v>2666</v>
      </c>
      <c r="B150" s="20" t="s">
        <v>2667</v>
      </c>
      <c r="C150" s="21" t="s">
        <v>2122</v>
      </c>
      <c r="D150" s="21" t="s">
        <v>3351</v>
      </c>
      <c r="E150" s="22">
        <v>169.191</v>
      </c>
      <c r="F150" s="23">
        <f t="shared" si="8"/>
        <v>186.11010000000002</v>
      </c>
      <c r="G150" s="24">
        <f t="shared" si="9"/>
        <v>0</v>
      </c>
      <c r="H150" s="24">
        <f t="shared" si="10"/>
        <v>0</v>
      </c>
      <c r="I150" s="24">
        <f t="shared" si="11"/>
        <v>0</v>
      </c>
      <c r="J150" s="26">
        <v>697521161596</v>
      </c>
      <c r="K150" s="25">
        <v>0</v>
      </c>
      <c r="L150" s="26">
        <v>0</v>
      </c>
      <c r="M150" s="21">
        <v>0</v>
      </c>
      <c r="N150" s="21">
        <v>0</v>
      </c>
    </row>
    <row r="151" spans="1:14" ht="14.25">
      <c r="A151" s="19" t="s">
        <v>2668</v>
      </c>
      <c r="B151" s="20" t="s">
        <v>2669</v>
      </c>
      <c r="C151" s="21" t="s">
        <v>2122</v>
      </c>
      <c r="D151" s="21" t="s">
        <v>3351</v>
      </c>
      <c r="E151" s="22">
        <v>187.99</v>
      </c>
      <c r="F151" s="23">
        <f t="shared" si="8"/>
        <v>206.78900000000002</v>
      </c>
      <c r="G151" s="24">
        <f t="shared" si="9"/>
        <v>0</v>
      </c>
      <c r="H151" s="24">
        <f t="shared" si="10"/>
        <v>0</v>
      </c>
      <c r="I151" s="24">
        <f t="shared" si="11"/>
        <v>0</v>
      </c>
      <c r="J151" s="26">
        <v>686010950674</v>
      </c>
      <c r="K151" s="25">
        <v>0</v>
      </c>
      <c r="L151" s="26">
        <v>0</v>
      </c>
      <c r="M151" s="21">
        <v>0</v>
      </c>
      <c r="N151" s="21">
        <v>0</v>
      </c>
    </row>
    <row r="152" spans="1:14" ht="14.25">
      <c r="A152" s="19" t="s">
        <v>2670</v>
      </c>
      <c r="B152" s="20" t="s">
        <v>2671</v>
      </c>
      <c r="C152" s="21" t="s">
        <v>2122</v>
      </c>
      <c r="D152" s="21" t="s">
        <v>3351</v>
      </c>
      <c r="E152" s="22">
        <v>220.89</v>
      </c>
      <c r="F152" s="23">
        <f t="shared" si="8"/>
        <v>242.979</v>
      </c>
      <c r="G152" s="24">
        <f t="shared" si="9"/>
        <v>0</v>
      </c>
      <c r="H152" s="24">
        <f t="shared" si="10"/>
        <v>0</v>
      </c>
      <c r="I152" s="24">
        <f t="shared" si="11"/>
        <v>0</v>
      </c>
      <c r="J152" s="26">
        <v>697521076975</v>
      </c>
      <c r="K152" s="25">
        <v>0</v>
      </c>
      <c r="L152" s="26">
        <v>0</v>
      </c>
      <c r="M152" s="21">
        <v>0</v>
      </c>
      <c r="N152" s="21">
        <v>0</v>
      </c>
    </row>
    <row r="153" spans="1:14" ht="14.25">
      <c r="A153" s="19" t="s">
        <v>2672</v>
      </c>
      <c r="B153" s="20" t="s">
        <v>2673</v>
      </c>
      <c r="C153" s="21" t="s">
        <v>2124</v>
      </c>
      <c r="D153" s="21" t="s">
        <v>3351</v>
      </c>
      <c r="E153" s="22">
        <v>169.191</v>
      </c>
      <c r="F153" s="23">
        <f t="shared" si="8"/>
        <v>186.11010000000002</v>
      </c>
      <c r="G153" s="24">
        <f t="shared" si="9"/>
        <v>0</v>
      </c>
      <c r="H153" s="24">
        <f t="shared" si="10"/>
        <v>0</v>
      </c>
      <c r="I153" s="24">
        <f t="shared" si="11"/>
        <v>0</v>
      </c>
      <c r="J153" s="26">
        <v>697521395311</v>
      </c>
      <c r="K153" s="25">
        <v>0</v>
      </c>
      <c r="L153" s="26">
        <v>0</v>
      </c>
      <c r="M153" s="21">
        <v>0</v>
      </c>
      <c r="N153" s="21">
        <v>0</v>
      </c>
    </row>
    <row r="154" spans="1:14" ht="14.25">
      <c r="A154" s="19" t="s">
        <v>2674</v>
      </c>
      <c r="B154" s="20" t="s">
        <v>2675</v>
      </c>
      <c r="C154" s="21" t="s">
        <v>2124</v>
      </c>
      <c r="D154" s="21" t="s">
        <v>3351</v>
      </c>
      <c r="E154" s="22">
        <v>187.99</v>
      </c>
      <c r="F154" s="23">
        <f t="shared" si="8"/>
        <v>206.78900000000002</v>
      </c>
      <c r="G154" s="24">
        <f t="shared" si="9"/>
        <v>0</v>
      </c>
      <c r="H154" s="24">
        <f t="shared" si="10"/>
        <v>0</v>
      </c>
      <c r="I154" s="24">
        <f t="shared" si="11"/>
        <v>0</v>
      </c>
      <c r="J154" s="26">
        <v>686010950681</v>
      </c>
      <c r="K154" s="25">
        <v>0</v>
      </c>
      <c r="L154" s="26">
        <v>0</v>
      </c>
      <c r="M154" s="21">
        <v>0</v>
      </c>
      <c r="N154" s="21">
        <v>0</v>
      </c>
    </row>
    <row r="155" spans="1:14" ht="14.25">
      <c r="A155" s="19" t="s">
        <v>2676</v>
      </c>
      <c r="B155" s="20" t="s">
        <v>2677</v>
      </c>
      <c r="C155" s="21" t="s">
        <v>2124</v>
      </c>
      <c r="D155" s="21" t="s">
        <v>3351</v>
      </c>
      <c r="E155" s="22">
        <v>220.89</v>
      </c>
      <c r="F155" s="23">
        <f t="shared" si="8"/>
        <v>242.979</v>
      </c>
      <c r="G155" s="24">
        <f t="shared" si="9"/>
        <v>0</v>
      </c>
      <c r="H155" s="24">
        <f t="shared" si="10"/>
        <v>0</v>
      </c>
      <c r="I155" s="24">
        <f t="shared" si="11"/>
        <v>0</v>
      </c>
      <c r="J155" s="26">
        <v>697521141239</v>
      </c>
      <c r="K155" s="25">
        <v>0</v>
      </c>
      <c r="L155" s="26">
        <v>0</v>
      </c>
      <c r="M155" s="21">
        <v>0</v>
      </c>
      <c r="N155" s="21">
        <v>0</v>
      </c>
    </row>
    <row r="156" spans="1:14" ht="14.25">
      <c r="A156" s="19" t="s">
        <v>2678</v>
      </c>
      <c r="B156" s="20" t="s">
        <v>2679</v>
      </c>
      <c r="C156" s="21" t="s">
        <v>2126</v>
      </c>
      <c r="D156" s="21" t="s">
        <v>3351</v>
      </c>
      <c r="E156" s="22">
        <v>172.665</v>
      </c>
      <c r="F156" s="23">
        <f t="shared" si="8"/>
        <v>189.9315</v>
      </c>
      <c r="G156" s="24">
        <f t="shared" si="9"/>
        <v>0</v>
      </c>
      <c r="H156" s="24">
        <f t="shared" si="10"/>
        <v>0</v>
      </c>
      <c r="I156" s="24">
        <f t="shared" si="11"/>
        <v>0</v>
      </c>
      <c r="J156" s="26">
        <v>697521229944</v>
      </c>
      <c r="K156" s="25">
        <v>0</v>
      </c>
      <c r="L156" s="26">
        <v>0</v>
      </c>
      <c r="M156" s="21">
        <v>0</v>
      </c>
      <c r="N156" s="21">
        <v>0</v>
      </c>
    </row>
    <row r="157" spans="1:14" ht="14.25">
      <c r="A157" s="19" t="s">
        <v>2680</v>
      </c>
      <c r="B157" s="20" t="s">
        <v>2681</v>
      </c>
      <c r="C157" s="21" t="s">
        <v>2126</v>
      </c>
      <c r="D157" s="21" t="s">
        <v>3351</v>
      </c>
      <c r="E157" s="22">
        <v>191.85</v>
      </c>
      <c r="F157" s="23">
        <f t="shared" si="8"/>
        <v>211.035</v>
      </c>
      <c r="G157" s="24">
        <f t="shared" si="9"/>
        <v>0</v>
      </c>
      <c r="H157" s="24">
        <f t="shared" si="10"/>
        <v>0</v>
      </c>
      <c r="I157" s="24">
        <f t="shared" si="11"/>
        <v>0</v>
      </c>
      <c r="J157" s="26">
        <v>686010950698</v>
      </c>
      <c r="K157" s="25">
        <v>0</v>
      </c>
      <c r="L157" s="26">
        <v>0</v>
      </c>
      <c r="M157" s="21">
        <v>0</v>
      </c>
      <c r="N157" s="21">
        <v>0</v>
      </c>
    </row>
    <row r="158" spans="1:14" ht="14.25">
      <c r="A158" s="19" t="s">
        <v>2682</v>
      </c>
      <c r="B158" s="20" t="s">
        <v>2683</v>
      </c>
      <c r="C158" s="21" t="s">
        <v>2126</v>
      </c>
      <c r="D158" s="21" t="s">
        <v>3351</v>
      </c>
      <c r="E158" s="22">
        <v>217.26</v>
      </c>
      <c r="F158" s="23">
        <f t="shared" si="8"/>
        <v>238.98600000000002</v>
      </c>
      <c r="G158" s="24">
        <f t="shared" si="9"/>
        <v>0</v>
      </c>
      <c r="H158" s="24">
        <f t="shared" si="10"/>
        <v>0</v>
      </c>
      <c r="I158" s="24">
        <f t="shared" si="11"/>
        <v>0</v>
      </c>
      <c r="J158" s="26">
        <v>697521179294</v>
      </c>
      <c r="K158" s="25">
        <v>0</v>
      </c>
      <c r="L158" s="26">
        <v>0</v>
      </c>
      <c r="M158" s="21">
        <v>0</v>
      </c>
      <c r="N158" s="21">
        <v>0</v>
      </c>
    </row>
    <row r="159" spans="1:14" ht="14.25">
      <c r="A159" s="19" t="s">
        <v>2684</v>
      </c>
      <c r="B159" s="20" t="s">
        <v>2685</v>
      </c>
      <c r="C159" s="21" t="s">
        <v>2128</v>
      </c>
      <c r="D159" s="21" t="s">
        <v>3351</v>
      </c>
      <c r="E159" s="22">
        <v>172.665</v>
      </c>
      <c r="F159" s="23">
        <f t="shared" si="8"/>
        <v>189.9315</v>
      </c>
      <c r="G159" s="24">
        <f t="shared" si="9"/>
        <v>0</v>
      </c>
      <c r="H159" s="24">
        <f t="shared" si="10"/>
        <v>0</v>
      </c>
      <c r="I159" s="24">
        <f t="shared" si="11"/>
        <v>0</v>
      </c>
      <c r="J159" s="26">
        <v>697521100571</v>
      </c>
      <c r="K159" s="25">
        <v>0</v>
      </c>
      <c r="L159" s="26">
        <v>0</v>
      </c>
      <c r="M159" s="21">
        <v>0</v>
      </c>
      <c r="N159" s="21">
        <v>0</v>
      </c>
    </row>
    <row r="160" spans="1:14" ht="14.25">
      <c r="A160" s="19" t="s">
        <v>2686</v>
      </c>
      <c r="B160" s="20" t="s">
        <v>2687</v>
      </c>
      <c r="C160" s="21" t="s">
        <v>2128</v>
      </c>
      <c r="D160" s="21" t="s">
        <v>3351</v>
      </c>
      <c r="E160" s="22">
        <v>191.85</v>
      </c>
      <c r="F160" s="23">
        <f t="shared" si="8"/>
        <v>211.035</v>
      </c>
      <c r="G160" s="24">
        <f t="shared" si="9"/>
        <v>0</v>
      </c>
      <c r="H160" s="24">
        <f t="shared" si="10"/>
        <v>0</v>
      </c>
      <c r="I160" s="24">
        <f t="shared" si="11"/>
        <v>0</v>
      </c>
      <c r="J160" s="26">
        <v>686010950704</v>
      </c>
      <c r="K160" s="25">
        <v>0</v>
      </c>
      <c r="L160" s="26">
        <v>0</v>
      </c>
      <c r="M160" s="21">
        <v>0</v>
      </c>
      <c r="N160" s="21">
        <v>0</v>
      </c>
    </row>
    <row r="161" spans="1:14" ht="14.25">
      <c r="A161" s="19" t="s">
        <v>2688</v>
      </c>
      <c r="B161" s="20" t="s">
        <v>2689</v>
      </c>
      <c r="C161" s="21" t="s">
        <v>2128</v>
      </c>
      <c r="D161" s="21" t="s">
        <v>3351</v>
      </c>
      <c r="E161" s="22">
        <v>215.16</v>
      </c>
      <c r="F161" s="23">
        <f t="shared" si="8"/>
        <v>236.67600000000002</v>
      </c>
      <c r="G161" s="24">
        <f t="shared" si="9"/>
        <v>0</v>
      </c>
      <c r="H161" s="24">
        <f t="shared" si="10"/>
        <v>0</v>
      </c>
      <c r="I161" s="24">
        <f t="shared" si="11"/>
        <v>0</v>
      </c>
      <c r="J161" s="26">
        <v>697521092333</v>
      </c>
      <c r="K161" s="25">
        <v>0</v>
      </c>
      <c r="L161" s="26">
        <v>0</v>
      </c>
      <c r="M161" s="21">
        <v>0</v>
      </c>
      <c r="N161" s="21">
        <v>0</v>
      </c>
    </row>
    <row r="162" spans="1:14" ht="14.25">
      <c r="A162" s="19" t="s">
        <v>2690</v>
      </c>
      <c r="B162" s="20" t="s">
        <v>2691</v>
      </c>
      <c r="C162" s="21" t="s">
        <v>2130</v>
      </c>
      <c r="D162" s="21" t="s">
        <v>3351</v>
      </c>
      <c r="E162" s="22">
        <v>197.1</v>
      </c>
      <c r="F162" s="23">
        <f t="shared" si="8"/>
        <v>216.81</v>
      </c>
      <c r="G162" s="24">
        <f t="shared" si="9"/>
        <v>0</v>
      </c>
      <c r="H162" s="24">
        <f t="shared" si="10"/>
        <v>0</v>
      </c>
      <c r="I162" s="24">
        <f t="shared" si="11"/>
        <v>0</v>
      </c>
      <c r="J162" s="26">
        <v>697521210867</v>
      </c>
      <c r="K162" s="25">
        <v>0</v>
      </c>
      <c r="L162" s="26">
        <v>0</v>
      </c>
      <c r="M162" s="21">
        <v>0</v>
      </c>
      <c r="N162" s="21">
        <v>0</v>
      </c>
    </row>
    <row r="163" spans="1:14" ht="14.25">
      <c r="A163" s="19" t="s">
        <v>2692</v>
      </c>
      <c r="B163" s="20" t="s">
        <v>2693</v>
      </c>
      <c r="C163" s="21" t="s">
        <v>2130</v>
      </c>
      <c r="D163" s="21" t="s">
        <v>3351</v>
      </c>
      <c r="E163" s="22">
        <v>219</v>
      </c>
      <c r="F163" s="23">
        <f t="shared" si="8"/>
        <v>240.9</v>
      </c>
      <c r="G163" s="24">
        <f t="shared" si="9"/>
        <v>0</v>
      </c>
      <c r="H163" s="24">
        <f t="shared" si="10"/>
        <v>0</v>
      </c>
      <c r="I163" s="24">
        <f t="shared" si="11"/>
        <v>0</v>
      </c>
      <c r="J163" s="26">
        <v>686010950711</v>
      </c>
      <c r="K163" s="25">
        <v>0</v>
      </c>
      <c r="L163" s="26">
        <v>0</v>
      </c>
      <c r="M163" s="21">
        <v>0</v>
      </c>
      <c r="N163" s="21">
        <v>0</v>
      </c>
    </row>
    <row r="164" spans="1:14" ht="14.25">
      <c r="A164" s="19" t="s">
        <v>2694</v>
      </c>
      <c r="B164" s="20" t="s">
        <v>2695</v>
      </c>
      <c r="C164" s="21" t="s">
        <v>2130</v>
      </c>
      <c r="D164" s="21" t="s">
        <v>3351</v>
      </c>
      <c r="E164" s="22">
        <v>284.76</v>
      </c>
      <c r="F164" s="23">
        <f t="shared" si="8"/>
        <v>313.236</v>
      </c>
      <c r="G164" s="24">
        <f t="shared" si="9"/>
        <v>0</v>
      </c>
      <c r="H164" s="24">
        <f t="shared" si="10"/>
        <v>0</v>
      </c>
      <c r="I164" s="24">
        <f t="shared" si="11"/>
        <v>0</v>
      </c>
      <c r="J164" s="26">
        <v>697521005814</v>
      </c>
      <c r="K164" s="25">
        <v>0</v>
      </c>
      <c r="L164" s="26">
        <v>0</v>
      </c>
      <c r="M164" s="21">
        <v>0</v>
      </c>
      <c r="N164" s="21">
        <v>0</v>
      </c>
    </row>
    <row r="165" spans="1:14" ht="14.25">
      <c r="A165" s="19" t="s">
        <v>2696</v>
      </c>
      <c r="B165" s="20" t="s">
        <v>2697</v>
      </c>
      <c r="C165" s="21" t="s">
        <v>2132</v>
      </c>
      <c r="D165" s="21" t="s">
        <v>3351</v>
      </c>
      <c r="E165" s="22">
        <v>197.1</v>
      </c>
      <c r="F165" s="23">
        <f t="shared" si="8"/>
        <v>216.81</v>
      </c>
      <c r="G165" s="24">
        <f t="shared" si="9"/>
        <v>0</v>
      </c>
      <c r="H165" s="24">
        <f t="shared" si="10"/>
        <v>0</v>
      </c>
      <c r="I165" s="24">
        <f t="shared" si="11"/>
        <v>0</v>
      </c>
      <c r="J165" s="26">
        <v>697521161275</v>
      </c>
      <c r="K165" s="25">
        <v>0</v>
      </c>
      <c r="L165" s="26">
        <v>0</v>
      </c>
      <c r="M165" s="21">
        <v>0</v>
      </c>
      <c r="N165" s="21">
        <v>0</v>
      </c>
    </row>
    <row r="166" spans="1:14" ht="14.25">
      <c r="A166" s="19" t="s">
        <v>2698</v>
      </c>
      <c r="B166" s="20" t="s">
        <v>2699</v>
      </c>
      <c r="C166" s="21" t="s">
        <v>2132</v>
      </c>
      <c r="D166" s="21" t="s">
        <v>3351</v>
      </c>
      <c r="E166" s="22">
        <v>219</v>
      </c>
      <c r="F166" s="23">
        <f t="shared" si="8"/>
        <v>240.9</v>
      </c>
      <c r="G166" s="24">
        <f t="shared" si="9"/>
        <v>0</v>
      </c>
      <c r="H166" s="24">
        <f t="shared" si="10"/>
        <v>0</v>
      </c>
      <c r="I166" s="24">
        <f t="shared" si="11"/>
        <v>0</v>
      </c>
      <c r="J166" s="26">
        <v>686010950728</v>
      </c>
      <c r="K166" s="25">
        <v>0</v>
      </c>
      <c r="L166" s="26">
        <v>0</v>
      </c>
      <c r="M166" s="21">
        <v>0</v>
      </c>
      <c r="N166" s="21">
        <v>0</v>
      </c>
    </row>
    <row r="167" spans="1:14" ht="14.25">
      <c r="A167" s="19" t="s">
        <v>2700</v>
      </c>
      <c r="B167" s="20" t="s">
        <v>2701</v>
      </c>
      <c r="C167" s="21" t="s">
        <v>2132</v>
      </c>
      <c r="D167" s="21" t="s">
        <v>3351</v>
      </c>
      <c r="E167" s="22">
        <v>284.76</v>
      </c>
      <c r="F167" s="23">
        <f t="shared" si="8"/>
        <v>313.236</v>
      </c>
      <c r="G167" s="24">
        <f t="shared" si="9"/>
        <v>0</v>
      </c>
      <c r="H167" s="24">
        <f t="shared" si="10"/>
        <v>0</v>
      </c>
      <c r="I167" s="24">
        <f t="shared" si="11"/>
        <v>0</v>
      </c>
      <c r="J167" s="26">
        <v>697521167178</v>
      </c>
      <c r="K167" s="25">
        <v>0</v>
      </c>
      <c r="L167" s="26">
        <v>0</v>
      </c>
      <c r="M167" s="21">
        <v>0</v>
      </c>
      <c r="N167" s="21">
        <v>0</v>
      </c>
    </row>
    <row r="168" spans="1:14" ht="14.25">
      <c r="A168" s="19" t="s">
        <v>2702</v>
      </c>
      <c r="B168" s="20" t="s">
        <v>2703</v>
      </c>
      <c r="C168" s="21" t="s">
        <v>2134</v>
      </c>
      <c r="D168" s="21" t="s">
        <v>3351</v>
      </c>
      <c r="E168" s="22">
        <v>205.46099999999998</v>
      </c>
      <c r="F168" s="23">
        <f t="shared" si="8"/>
        <v>226.0071</v>
      </c>
      <c r="G168" s="24">
        <f t="shared" si="9"/>
        <v>0</v>
      </c>
      <c r="H168" s="24">
        <f t="shared" si="10"/>
        <v>0</v>
      </c>
      <c r="I168" s="24">
        <f t="shared" si="11"/>
        <v>0</v>
      </c>
      <c r="J168" s="26">
        <v>697521441261</v>
      </c>
      <c r="K168" s="25">
        <v>0</v>
      </c>
      <c r="L168" s="26">
        <v>0</v>
      </c>
      <c r="M168" s="21">
        <v>0</v>
      </c>
      <c r="N168" s="21">
        <v>0</v>
      </c>
    </row>
    <row r="169" spans="1:14" ht="14.25">
      <c r="A169" s="19" t="s">
        <v>2704</v>
      </c>
      <c r="B169" s="20" t="s">
        <v>2705</v>
      </c>
      <c r="C169" s="21" t="s">
        <v>2134</v>
      </c>
      <c r="D169" s="21" t="s">
        <v>3351</v>
      </c>
      <c r="E169" s="22">
        <v>228.29</v>
      </c>
      <c r="F169" s="23">
        <f t="shared" si="8"/>
        <v>251.119</v>
      </c>
      <c r="G169" s="24">
        <f t="shared" si="9"/>
        <v>0</v>
      </c>
      <c r="H169" s="24">
        <f t="shared" si="10"/>
        <v>0</v>
      </c>
      <c r="I169" s="24">
        <f t="shared" si="11"/>
        <v>0</v>
      </c>
      <c r="J169" s="26">
        <v>686010950735</v>
      </c>
      <c r="K169" s="25">
        <v>0</v>
      </c>
      <c r="L169" s="26">
        <v>0</v>
      </c>
      <c r="M169" s="21">
        <v>0</v>
      </c>
      <c r="N169" s="21">
        <v>0</v>
      </c>
    </row>
    <row r="170" spans="1:14" ht="14.25">
      <c r="A170" s="19" t="s">
        <v>2706</v>
      </c>
      <c r="B170" s="20" t="s">
        <v>2707</v>
      </c>
      <c r="C170" s="21" t="s">
        <v>2134</v>
      </c>
      <c r="D170" s="21" t="s">
        <v>3351</v>
      </c>
      <c r="E170" s="22">
        <v>281.56</v>
      </c>
      <c r="F170" s="23">
        <f t="shared" si="8"/>
        <v>309.716</v>
      </c>
      <c r="G170" s="24">
        <f t="shared" si="9"/>
        <v>0</v>
      </c>
      <c r="H170" s="24">
        <f t="shared" si="10"/>
        <v>0</v>
      </c>
      <c r="I170" s="24">
        <f t="shared" si="11"/>
        <v>0</v>
      </c>
      <c r="J170" s="26">
        <v>697521351973</v>
      </c>
      <c r="K170" s="25">
        <v>0</v>
      </c>
      <c r="L170" s="26">
        <v>0</v>
      </c>
      <c r="M170" s="21">
        <v>0</v>
      </c>
      <c r="N170" s="21">
        <v>0</v>
      </c>
    </row>
    <row r="171" spans="1:14" ht="14.25">
      <c r="A171" s="19" t="s">
        <v>2708</v>
      </c>
      <c r="B171" s="20" t="s">
        <v>2709</v>
      </c>
      <c r="C171" s="21" t="s">
        <v>2136</v>
      </c>
      <c r="D171" s="21" t="s">
        <v>3351</v>
      </c>
      <c r="E171" s="22">
        <v>205.46099999999998</v>
      </c>
      <c r="F171" s="23">
        <f t="shared" si="8"/>
        <v>226.0071</v>
      </c>
      <c r="G171" s="24">
        <f t="shared" si="9"/>
        <v>0</v>
      </c>
      <c r="H171" s="24">
        <f t="shared" si="10"/>
        <v>0</v>
      </c>
      <c r="I171" s="24">
        <f t="shared" si="11"/>
        <v>0</v>
      </c>
      <c r="J171" s="26">
        <v>697521029117</v>
      </c>
      <c r="K171" s="25">
        <v>0</v>
      </c>
      <c r="L171" s="26">
        <v>0</v>
      </c>
      <c r="M171" s="21">
        <v>0</v>
      </c>
      <c r="N171" s="21">
        <v>0</v>
      </c>
    </row>
    <row r="172" spans="1:14" ht="14.25">
      <c r="A172" s="19" t="s">
        <v>2710</v>
      </c>
      <c r="B172" s="20" t="s">
        <v>2711</v>
      </c>
      <c r="C172" s="21" t="s">
        <v>2136</v>
      </c>
      <c r="D172" s="21" t="s">
        <v>3351</v>
      </c>
      <c r="E172" s="22">
        <v>228.29</v>
      </c>
      <c r="F172" s="23">
        <f t="shared" si="8"/>
        <v>251.119</v>
      </c>
      <c r="G172" s="24">
        <f t="shared" si="9"/>
        <v>0</v>
      </c>
      <c r="H172" s="24">
        <f t="shared" si="10"/>
        <v>0</v>
      </c>
      <c r="I172" s="24">
        <f t="shared" si="11"/>
        <v>0</v>
      </c>
      <c r="J172" s="26">
        <v>686010950742</v>
      </c>
      <c r="K172" s="25">
        <v>0</v>
      </c>
      <c r="L172" s="26">
        <v>0</v>
      </c>
      <c r="M172" s="21">
        <v>0</v>
      </c>
      <c r="N172" s="21">
        <v>0</v>
      </c>
    </row>
    <row r="173" spans="1:14" ht="14.25">
      <c r="A173" s="19" t="s">
        <v>2712</v>
      </c>
      <c r="B173" s="20" t="s">
        <v>2713</v>
      </c>
      <c r="C173" s="21" t="s">
        <v>2136</v>
      </c>
      <c r="D173" s="21" t="s">
        <v>3351</v>
      </c>
      <c r="E173" s="22">
        <v>281.56</v>
      </c>
      <c r="F173" s="23">
        <f t="shared" si="8"/>
        <v>309.716</v>
      </c>
      <c r="G173" s="24">
        <f t="shared" si="9"/>
        <v>0</v>
      </c>
      <c r="H173" s="24">
        <f t="shared" si="10"/>
        <v>0</v>
      </c>
      <c r="I173" s="24">
        <f t="shared" si="11"/>
        <v>0</v>
      </c>
      <c r="J173" s="26">
        <v>697521076449</v>
      </c>
      <c r="K173" s="25">
        <v>0</v>
      </c>
      <c r="L173" s="26">
        <v>0</v>
      </c>
      <c r="M173" s="21">
        <v>0</v>
      </c>
      <c r="N173" s="21">
        <v>0</v>
      </c>
    </row>
    <row r="174" spans="1:14" ht="14.25">
      <c r="A174" s="19" t="s">
        <v>2714</v>
      </c>
      <c r="B174" s="20" t="s">
        <v>2715</v>
      </c>
      <c r="C174" s="21" t="s">
        <v>2353</v>
      </c>
      <c r="D174" s="21" t="s">
        <v>3351</v>
      </c>
      <c r="E174" s="22">
        <v>276.84000000000003</v>
      </c>
      <c r="F174" s="23">
        <f t="shared" si="8"/>
        <v>304.52400000000006</v>
      </c>
      <c r="G174" s="24">
        <f t="shared" si="9"/>
        <v>0</v>
      </c>
      <c r="H174" s="24">
        <f t="shared" si="10"/>
        <v>0</v>
      </c>
      <c r="I174" s="24">
        <f t="shared" si="11"/>
        <v>0</v>
      </c>
      <c r="J174" s="26">
        <v>697521000260</v>
      </c>
      <c r="K174" s="25">
        <v>0</v>
      </c>
      <c r="L174" s="26">
        <v>0</v>
      </c>
      <c r="M174" s="21">
        <v>0</v>
      </c>
      <c r="N174" s="21">
        <v>0</v>
      </c>
    </row>
    <row r="175" spans="1:14" ht="14.25">
      <c r="A175" s="19" t="s">
        <v>2716</v>
      </c>
      <c r="B175" s="20" t="s">
        <v>2717</v>
      </c>
      <c r="C175" s="21" t="s">
        <v>2353</v>
      </c>
      <c r="D175" s="21" t="s">
        <v>3351</v>
      </c>
      <c r="E175" s="22">
        <v>307.6</v>
      </c>
      <c r="F175" s="23">
        <f t="shared" si="8"/>
        <v>338.36000000000007</v>
      </c>
      <c r="G175" s="24">
        <f t="shared" si="9"/>
        <v>0</v>
      </c>
      <c r="H175" s="24">
        <f t="shared" si="10"/>
        <v>0</v>
      </c>
      <c r="I175" s="24">
        <f t="shared" si="11"/>
        <v>0</v>
      </c>
      <c r="J175" s="26">
        <v>686010950759</v>
      </c>
      <c r="K175" s="25">
        <v>0</v>
      </c>
      <c r="L175" s="26">
        <v>0</v>
      </c>
      <c r="M175" s="21">
        <v>0</v>
      </c>
      <c r="N175" s="21">
        <v>0</v>
      </c>
    </row>
    <row r="176" spans="1:14" ht="14.25">
      <c r="A176" s="19" t="s">
        <v>2718</v>
      </c>
      <c r="B176" s="20" t="s">
        <v>2719</v>
      </c>
      <c r="C176" s="21" t="s">
        <v>2353</v>
      </c>
      <c r="D176" s="21" t="s">
        <v>3351</v>
      </c>
      <c r="E176" s="22">
        <v>345.89</v>
      </c>
      <c r="F176" s="23">
        <f t="shared" si="8"/>
        <v>380.47900000000004</v>
      </c>
      <c r="G176" s="24">
        <f t="shared" si="9"/>
        <v>0</v>
      </c>
      <c r="H176" s="24">
        <f t="shared" si="10"/>
        <v>0</v>
      </c>
      <c r="I176" s="24">
        <f t="shared" si="11"/>
        <v>0</v>
      </c>
      <c r="J176" s="26">
        <v>697521470926</v>
      </c>
      <c r="K176" s="25">
        <v>0</v>
      </c>
      <c r="L176" s="26">
        <v>0</v>
      </c>
      <c r="M176" s="21">
        <v>0</v>
      </c>
      <c r="N176" s="21">
        <v>0</v>
      </c>
    </row>
    <row r="177" spans="1:14" ht="14.25">
      <c r="A177" s="19" t="s">
        <v>2720</v>
      </c>
      <c r="B177" s="20" t="s">
        <v>2721</v>
      </c>
      <c r="C177" s="21" t="s">
        <v>2138</v>
      </c>
      <c r="D177" s="21" t="s">
        <v>3351</v>
      </c>
      <c r="E177" s="22">
        <v>276.84000000000003</v>
      </c>
      <c r="F177" s="23">
        <f t="shared" si="8"/>
        <v>304.52400000000006</v>
      </c>
      <c r="G177" s="24">
        <f t="shared" si="9"/>
        <v>0</v>
      </c>
      <c r="H177" s="24">
        <f t="shared" si="10"/>
        <v>0</v>
      </c>
      <c r="I177" s="24">
        <f t="shared" si="11"/>
        <v>0</v>
      </c>
      <c r="J177" s="26">
        <v>697521388085</v>
      </c>
      <c r="K177" s="25">
        <v>0</v>
      </c>
      <c r="L177" s="26">
        <v>0</v>
      </c>
      <c r="M177" s="21">
        <v>0</v>
      </c>
      <c r="N177" s="21">
        <v>0</v>
      </c>
    </row>
    <row r="178" spans="1:14" ht="14.25">
      <c r="A178" s="19" t="s">
        <v>2722</v>
      </c>
      <c r="B178" s="20" t="s">
        <v>2723</v>
      </c>
      <c r="C178" s="21" t="s">
        <v>2138</v>
      </c>
      <c r="D178" s="21" t="s">
        <v>3351</v>
      </c>
      <c r="E178" s="22">
        <v>307.6</v>
      </c>
      <c r="F178" s="23">
        <f t="shared" si="8"/>
        <v>338.36000000000007</v>
      </c>
      <c r="G178" s="24">
        <f t="shared" si="9"/>
        <v>0</v>
      </c>
      <c r="H178" s="24">
        <f t="shared" si="10"/>
        <v>0</v>
      </c>
      <c r="I178" s="24">
        <f t="shared" si="11"/>
        <v>0</v>
      </c>
      <c r="J178" s="26">
        <v>686010950766</v>
      </c>
      <c r="K178" s="25">
        <v>0</v>
      </c>
      <c r="L178" s="26">
        <v>0</v>
      </c>
      <c r="M178" s="21">
        <v>0</v>
      </c>
      <c r="N178" s="21">
        <v>0</v>
      </c>
    </row>
    <row r="179" spans="1:14" ht="14.25">
      <c r="A179" s="19" t="s">
        <v>2724</v>
      </c>
      <c r="B179" s="20" t="s">
        <v>2725</v>
      </c>
      <c r="C179" s="21" t="s">
        <v>2138</v>
      </c>
      <c r="D179" s="21" t="s">
        <v>3351</v>
      </c>
      <c r="E179" s="22">
        <v>343.55</v>
      </c>
      <c r="F179" s="23">
        <f t="shared" si="8"/>
        <v>377.90500000000003</v>
      </c>
      <c r="G179" s="24">
        <f t="shared" si="9"/>
        <v>0</v>
      </c>
      <c r="H179" s="24">
        <f t="shared" si="10"/>
        <v>0</v>
      </c>
      <c r="I179" s="24">
        <f t="shared" si="11"/>
        <v>0</v>
      </c>
      <c r="J179" s="26">
        <v>697521216135</v>
      </c>
      <c r="K179" s="25">
        <v>0</v>
      </c>
      <c r="L179" s="26">
        <v>0</v>
      </c>
      <c r="M179" s="21">
        <v>0</v>
      </c>
      <c r="N179" s="21">
        <v>0</v>
      </c>
    </row>
    <row r="180" spans="1:14" ht="14.25">
      <c r="A180" s="19" t="s">
        <v>2726</v>
      </c>
      <c r="B180" s="20" t="s">
        <v>2727</v>
      </c>
      <c r="C180" s="21" t="s">
        <v>2140</v>
      </c>
      <c r="D180" s="21" t="s">
        <v>3351</v>
      </c>
      <c r="E180" s="22">
        <v>283.833</v>
      </c>
      <c r="F180" s="23">
        <f t="shared" si="8"/>
        <v>312.21630000000005</v>
      </c>
      <c r="G180" s="24">
        <f t="shared" si="9"/>
        <v>0</v>
      </c>
      <c r="H180" s="24">
        <f t="shared" si="10"/>
        <v>0</v>
      </c>
      <c r="I180" s="24">
        <f t="shared" si="11"/>
        <v>0</v>
      </c>
      <c r="J180" s="26">
        <v>697521411264</v>
      </c>
      <c r="K180" s="25">
        <v>0</v>
      </c>
      <c r="L180" s="26">
        <v>0</v>
      </c>
      <c r="M180" s="21">
        <v>0</v>
      </c>
      <c r="N180" s="21">
        <v>0</v>
      </c>
    </row>
    <row r="181" spans="1:14" ht="14.25">
      <c r="A181" s="19" t="s">
        <v>2728</v>
      </c>
      <c r="B181" s="20" t="s">
        <v>2729</v>
      </c>
      <c r="C181" s="21" t="s">
        <v>2140</v>
      </c>
      <c r="D181" s="21" t="s">
        <v>3351</v>
      </c>
      <c r="E181" s="22">
        <v>315.37</v>
      </c>
      <c r="F181" s="23">
        <f t="shared" si="8"/>
        <v>346.90700000000004</v>
      </c>
      <c r="G181" s="24">
        <f t="shared" si="9"/>
        <v>0</v>
      </c>
      <c r="H181" s="24">
        <f t="shared" si="10"/>
        <v>0</v>
      </c>
      <c r="I181" s="24">
        <f t="shared" si="11"/>
        <v>0</v>
      </c>
      <c r="J181" s="26">
        <v>686010950773</v>
      </c>
      <c r="K181" s="25">
        <v>0</v>
      </c>
      <c r="L181" s="26">
        <v>0</v>
      </c>
      <c r="M181" s="21">
        <v>0</v>
      </c>
      <c r="N181" s="21">
        <v>0</v>
      </c>
    </row>
    <row r="182" spans="1:14" ht="14.25">
      <c r="A182" s="19" t="s">
        <v>2730</v>
      </c>
      <c r="B182" s="20" t="s">
        <v>2731</v>
      </c>
      <c r="C182" s="21" t="s">
        <v>2140</v>
      </c>
      <c r="D182" s="21" t="s">
        <v>3351</v>
      </c>
      <c r="E182" s="22">
        <v>340.51</v>
      </c>
      <c r="F182" s="23">
        <f t="shared" si="8"/>
        <v>374.56100000000004</v>
      </c>
      <c r="G182" s="24">
        <f t="shared" si="9"/>
        <v>0</v>
      </c>
      <c r="H182" s="24">
        <f t="shared" si="10"/>
        <v>0</v>
      </c>
      <c r="I182" s="24">
        <f t="shared" si="11"/>
        <v>0</v>
      </c>
      <c r="J182" s="26">
        <v>697521431934</v>
      </c>
      <c r="K182" s="25">
        <v>0</v>
      </c>
      <c r="L182" s="26">
        <v>0</v>
      </c>
      <c r="M182" s="21">
        <v>0</v>
      </c>
      <c r="N182" s="21">
        <v>0</v>
      </c>
    </row>
    <row r="183" spans="1:14" ht="14.25">
      <c r="A183" s="19" t="s">
        <v>2732</v>
      </c>
      <c r="B183" s="20" t="s">
        <v>2733</v>
      </c>
      <c r="C183" s="21" t="s">
        <v>2142</v>
      </c>
      <c r="D183" s="21" t="s">
        <v>3351</v>
      </c>
      <c r="E183" s="22">
        <v>283.833</v>
      </c>
      <c r="F183" s="23">
        <f t="shared" si="8"/>
        <v>312.21630000000005</v>
      </c>
      <c r="G183" s="24">
        <f t="shared" si="9"/>
        <v>0</v>
      </c>
      <c r="H183" s="24">
        <f t="shared" si="10"/>
        <v>0</v>
      </c>
      <c r="I183" s="24">
        <f t="shared" si="11"/>
        <v>0</v>
      </c>
      <c r="J183" s="26">
        <v>697521248662</v>
      </c>
      <c r="K183" s="25">
        <v>0</v>
      </c>
      <c r="L183" s="26">
        <v>0</v>
      </c>
      <c r="M183" s="21">
        <v>0</v>
      </c>
      <c r="N183" s="21">
        <v>0</v>
      </c>
    </row>
    <row r="184" spans="1:14" ht="14.25">
      <c r="A184" s="19" t="s">
        <v>2734</v>
      </c>
      <c r="B184" s="20" t="s">
        <v>2735</v>
      </c>
      <c r="C184" s="21" t="s">
        <v>2142</v>
      </c>
      <c r="D184" s="21" t="s">
        <v>3351</v>
      </c>
      <c r="E184" s="22">
        <v>315.37</v>
      </c>
      <c r="F184" s="23">
        <f t="shared" si="8"/>
        <v>346.90700000000004</v>
      </c>
      <c r="G184" s="24">
        <f t="shared" si="9"/>
        <v>0</v>
      </c>
      <c r="H184" s="24">
        <f t="shared" si="10"/>
        <v>0</v>
      </c>
      <c r="I184" s="24">
        <f t="shared" si="11"/>
        <v>0</v>
      </c>
      <c r="J184" s="26">
        <v>686010950780</v>
      </c>
      <c r="K184" s="25">
        <v>0</v>
      </c>
      <c r="L184" s="26">
        <v>0</v>
      </c>
      <c r="M184" s="21">
        <v>0</v>
      </c>
      <c r="N184" s="21">
        <v>0</v>
      </c>
    </row>
    <row r="185" spans="1:14" ht="14.25">
      <c r="A185" s="19" t="s">
        <v>2736</v>
      </c>
      <c r="B185" s="20" t="s">
        <v>2737</v>
      </c>
      <c r="C185" s="21" t="s">
        <v>2142</v>
      </c>
      <c r="D185" s="21" t="s">
        <v>3351</v>
      </c>
      <c r="E185" s="22">
        <v>325.52</v>
      </c>
      <c r="F185" s="23">
        <f t="shared" si="8"/>
        <v>358.072</v>
      </c>
      <c r="G185" s="24">
        <f t="shared" si="9"/>
        <v>0</v>
      </c>
      <c r="H185" s="24">
        <f t="shared" si="10"/>
        <v>0</v>
      </c>
      <c r="I185" s="24">
        <f t="shared" si="11"/>
        <v>0</v>
      </c>
      <c r="J185" s="26">
        <v>697521222396</v>
      </c>
      <c r="K185" s="25">
        <v>0</v>
      </c>
      <c r="L185" s="26">
        <v>0</v>
      </c>
      <c r="M185" s="21">
        <v>0</v>
      </c>
      <c r="N185" s="21">
        <v>0</v>
      </c>
    </row>
    <row r="186" spans="1:14" ht="14.25">
      <c r="A186" s="19" t="s">
        <v>1587</v>
      </c>
      <c r="B186" s="20" t="s">
        <v>1588</v>
      </c>
      <c r="C186" s="21" t="s">
        <v>378</v>
      </c>
      <c r="D186" s="21" t="s">
        <v>3352</v>
      </c>
      <c r="E186" s="22">
        <v>25.29</v>
      </c>
      <c r="F186" s="23">
        <f t="shared" si="8"/>
        <v>27.819000000000003</v>
      </c>
      <c r="G186" s="24">
        <f t="shared" si="9"/>
        <v>278.19000000000005</v>
      </c>
      <c r="H186" s="24">
        <f t="shared" si="10"/>
        <v>2503.71</v>
      </c>
      <c r="I186" s="24">
        <f t="shared" si="11"/>
        <v>5007.42</v>
      </c>
      <c r="J186" s="26">
        <v>697521391238</v>
      </c>
      <c r="K186" s="25">
        <v>0.16997640400199995</v>
      </c>
      <c r="L186" s="26">
        <v>10</v>
      </c>
      <c r="M186" s="21">
        <v>90</v>
      </c>
      <c r="N186" s="21">
        <v>180</v>
      </c>
    </row>
    <row r="187" spans="1:14" ht="14.25">
      <c r="A187" s="19" t="s">
        <v>2738</v>
      </c>
      <c r="B187" s="20" t="s">
        <v>2739</v>
      </c>
      <c r="C187" s="21" t="s">
        <v>378</v>
      </c>
      <c r="D187" s="21" t="s">
        <v>3352</v>
      </c>
      <c r="E187" s="22">
        <v>27.97</v>
      </c>
      <c r="F187" s="23">
        <f t="shared" si="8"/>
        <v>30.767</v>
      </c>
      <c r="G187" s="24">
        <f t="shared" si="9"/>
        <v>307.67</v>
      </c>
      <c r="H187" s="24">
        <f t="shared" si="10"/>
        <v>2769.0299999999997</v>
      </c>
      <c r="I187" s="24">
        <f t="shared" si="11"/>
        <v>5538.0599999999995</v>
      </c>
      <c r="J187" s="26">
        <v>686010950797</v>
      </c>
      <c r="K187" s="25">
        <v>0.16997640400199995</v>
      </c>
      <c r="L187" s="26">
        <v>10</v>
      </c>
      <c r="M187" s="21">
        <v>90</v>
      </c>
      <c r="N187" s="21">
        <v>180</v>
      </c>
    </row>
    <row r="188" spans="1:14" ht="14.25">
      <c r="A188" s="19" t="s">
        <v>1589</v>
      </c>
      <c r="B188" s="20" t="s">
        <v>1590</v>
      </c>
      <c r="C188" s="21" t="s">
        <v>378</v>
      </c>
      <c r="D188" s="21" t="s">
        <v>3352</v>
      </c>
      <c r="E188" s="22">
        <v>26.56</v>
      </c>
      <c r="F188" s="23">
        <f t="shared" si="8"/>
        <v>29.216</v>
      </c>
      <c r="G188" s="24">
        <f t="shared" si="9"/>
        <v>292.16</v>
      </c>
      <c r="H188" s="24">
        <f t="shared" si="10"/>
        <v>2629.44</v>
      </c>
      <c r="I188" s="24">
        <f t="shared" si="11"/>
        <v>5258.88</v>
      </c>
      <c r="J188" s="26">
        <v>697521250740</v>
      </c>
      <c r="K188" s="25">
        <v>0.16997640400199995</v>
      </c>
      <c r="L188" s="26">
        <v>10</v>
      </c>
      <c r="M188" s="21">
        <v>90</v>
      </c>
      <c r="N188" s="21">
        <v>180</v>
      </c>
    </row>
    <row r="189" spans="1:14" ht="14.25">
      <c r="A189" s="19" t="s">
        <v>1591</v>
      </c>
      <c r="B189" s="20" t="s">
        <v>1592</v>
      </c>
      <c r="C189" s="21" t="s">
        <v>385</v>
      </c>
      <c r="D189" s="21" t="s">
        <v>3352</v>
      </c>
      <c r="E189" s="22">
        <v>26.48</v>
      </c>
      <c r="F189" s="23">
        <f t="shared" si="8"/>
        <v>29.128000000000004</v>
      </c>
      <c r="G189" s="24">
        <f t="shared" si="9"/>
        <v>145.64000000000001</v>
      </c>
      <c r="H189" s="24">
        <f t="shared" si="10"/>
        <v>1747.6800000000003</v>
      </c>
      <c r="I189" s="24">
        <f t="shared" si="11"/>
        <v>3495.3600000000006</v>
      </c>
      <c r="J189" s="26">
        <v>697521185615</v>
      </c>
      <c r="K189" s="25">
        <v>0.23214676188599997</v>
      </c>
      <c r="L189" s="26">
        <v>5</v>
      </c>
      <c r="M189" s="21">
        <v>60</v>
      </c>
      <c r="N189" s="21">
        <v>120</v>
      </c>
    </row>
    <row r="190" spans="1:14" ht="14.25">
      <c r="A190" s="19" t="s">
        <v>2740</v>
      </c>
      <c r="B190" s="20" t="s">
        <v>2741</v>
      </c>
      <c r="C190" s="21" t="s">
        <v>385</v>
      </c>
      <c r="D190" s="21" t="s">
        <v>3352</v>
      </c>
      <c r="E190" s="22">
        <v>29.27</v>
      </c>
      <c r="F190" s="23">
        <f t="shared" si="8"/>
        <v>32.197</v>
      </c>
      <c r="G190" s="24">
        <f t="shared" si="9"/>
        <v>160.985</v>
      </c>
      <c r="H190" s="24">
        <f t="shared" si="10"/>
        <v>1931.8200000000002</v>
      </c>
      <c r="I190" s="24">
        <f t="shared" si="11"/>
        <v>3863.6400000000003</v>
      </c>
      <c r="J190" s="26">
        <v>686010950803</v>
      </c>
      <c r="K190" s="25">
        <v>0.23214676188599997</v>
      </c>
      <c r="L190" s="26">
        <v>5</v>
      </c>
      <c r="M190" s="21">
        <v>60</v>
      </c>
      <c r="N190" s="21">
        <v>120</v>
      </c>
    </row>
    <row r="191" spans="1:14" ht="14.25">
      <c r="A191" s="19" t="s">
        <v>1593</v>
      </c>
      <c r="B191" s="20" t="s">
        <v>1594</v>
      </c>
      <c r="C191" s="21" t="s">
        <v>385</v>
      </c>
      <c r="D191" s="21" t="s">
        <v>3352</v>
      </c>
      <c r="E191" s="22">
        <v>27.78</v>
      </c>
      <c r="F191" s="23">
        <f t="shared" si="8"/>
        <v>30.558000000000003</v>
      </c>
      <c r="G191" s="24">
        <f t="shared" si="9"/>
        <v>152.79000000000002</v>
      </c>
      <c r="H191" s="24">
        <f t="shared" si="10"/>
        <v>1833.4800000000002</v>
      </c>
      <c r="I191" s="24">
        <f t="shared" si="11"/>
        <v>3666.9600000000005</v>
      </c>
      <c r="J191" s="26">
        <v>697521346726</v>
      </c>
      <c r="K191" s="25">
        <v>0.23214676188599997</v>
      </c>
      <c r="L191" s="26">
        <v>5</v>
      </c>
      <c r="M191" s="21">
        <v>60</v>
      </c>
      <c r="N191" s="21">
        <v>120</v>
      </c>
    </row>
    <row r="192" spans="1:14" ht="14.25">
      <c r="A192" s="19" t="s">
        <v>1595</v>
      </c>
      <c r="B192" s="20" t="s">
        <v>1596</v>
      </c>
      <c r="C192" s="21" t="s">
        <v>392</v>
      </c>
      <c r="D192" s="21" t="s">
        <v>3352</v>
      </c>
      <c r="E192" s="22">
        <v>30.01</v>
      </c>
      <c r="F192" s="23">
        <f t="shared" si="8"/>
        <v>33.011</v>
      </c>
      <c r="G192" s="24">
        <f t="shared" si="9"/>
        <v>165.055</v>
      </c>
      <c r="H192" s="24">
        <f t="shared" si="10"/>
        <v>1155.385</v>
      </c>
      <c r="I192" s="24">
        <f t="shared" si="11"/>
        <v>2310.77</v>
      </c>
      <c r="J192" s="26">
        <v>697521131346</v>
      </c>
      <c r="K192" s="25">
        <v>0.3542828550339999</v>
      </c>
      <c r="L192" s="26">
        <v>5</v>
      </c>
      <c r="M192" s="21">
        <v>35</v>
      </c>
      <c r="N192" s="21">
        <v>70</v>
      </c>
    </row>
    <row r="193" spans="1:14" ht="14.25">
      <c r="A193" s="19" t="s">
        <v>2742</v>
      </c>
      <c r="B193" s="20" t="s">
        <v>2743</v>
      </c>
      <c r="C193" s="21" t="s">
        <v>392</v>
      </c>
      <c r="D193" s="21" t="s">
        <v>3352</v>
      </c>
      <c r="E193" s="22">
        <v>33.17</v>
      </c>
      <c r="F193" s="23">
        <f t="shared" si="8"/>
        <v>36.487</v>
      </c>
      <c r="G193" s="24">
        <f t="shared" si="9"/>
        <v>182.435</v>
      </c>
      <c r="H193" s="24">
        <f t="shared" si="10"/>
        <v>1277.045</v>
      </c>
      <c r="I193" s="24">
        <f t="shared" si="11"/>
        <v>2554.09</v>
      </c>
      <c r="J193" s="26">
        <v>686010950810</v>
      </c>
      <c r="K193" s="25">
        <v>0.3542828550339999</v>
      </c>
      <c r="L193" s="26">
        <v>5</v>
      </c>
      <c r="M193" s="21">
        <v>35</v>
      </c>
      <c r="N193" s="21">
        <v>70</v>
      </c>
    </row>
    <row r="194" spans="1:14" ht="14.25">
      <c r="A194" s="19" t="s">
        <v>1597</v>
      </c>
      <c r="B194" s="20" t="s">
        <v>1598</v>
      </c>
      <c r="C194" s="21" t="s">
        <v>392</v>
      </c>
      <c r="D194" s="21" t="s">
        <v>3352</v>
      </c>
      <c r="E194" s="22">
        <v>31.4</v>
      </c>
      <c r="F194" s="23">
        <f t="shared" si="8"/>
        <v>34.54</v>
      </c>
      <c r="G194" s="24">
        <f t="shared" si="9"/>
        <v>172.7</v>
      </c>
      <c r="H194" s="24">
        <f t="shared" si="10"/>
        <v>1208.8999999999999</v>
      </c>
      <c r="I194" s="24">
        <f t="shared" si="11"/>
        <v>2417.7999999999997</v>
      </c>
      <c r="J194" s="26">
        <v>697521054676</v>
      </c>
      <c r="K194" s="25">
        <v>0.3542828550339999</v>
      </c>
      <c r="L194" s="26">
        <v>5</v>
      </c>
      <c r="M194" s="21">
        <v>35</v>
      </c>
      <c r="N194" s="21">
        <v>70</v>
      </c>
    </row>
    <row r="195" spans="1:14" ht="14.25">
      <c r="A195" s="19" t="s">
        <v>1599</v>
      </c>
      <c r="B195" s="20" t="s">
        <v>1600</v>
      </c>
      <c r="C195" s="21" t="s">
        <v>399</v>
      </c>
      <c r="D195" s="21" t="s">
        <v>3352</v>
      </c>
      <c r="E195" s="22">
        <v>51.1</v>
      </c>
      <c r="F195" s="23">
        <f t="shared" si="8"/>
        <v>56.21000000000001</v>
      </c>
      <c r="G195" s="24">
        <f t="shared" si="9"/>
        <v>56.21000000000001</v>
      </c>
      <c r="H195" s="24">
        <f t="shared" si="10"/>
        <v>1405.2500000000002</v>
      </c>
      <c r="I195" s="24">
        <f t="shared" si="11"/>
        <v>2810.5000000000005</v>
      </c>
      <c r="J195" s="26">
        <v>697521417150</v>
      </c>
      <c r="K195" s="25">
        <v>0.5679107869119999</v>
      </c>
      <c r="L195" s="26">
        <v>1</v>
      </c>
      <c r="M195" s="21">
        <v>25</v>
      </c>
      <c r="N195" s="21">
        <v>50</v>
      </c>
    </row>
    <row r="196" spans="1:14" ht="14.25">
      <c r="A196" s="19" t="s">
        <v>2744</v>
      </c>
      <c r="B196" s="20" t="s">
        <v>2745</v>
      </c>
      <c r="C196" s="21" t="s">
        <v>399</v>
      </c>
      <c r="D196" s="21" t="s">
        <v>3352</v>
      </c>
      <c r="E196" s="22">
        <v>56.48</v>
      </c>
      <c r="F196" s="23">
        <f t="shared" si="8"/>
        <v>62.128</v>
      </c>
      <c r="G196" s="24">
        <f t="shared" si="9"/>
        <v>62.128</v>
      </c>
      <c r="H196" s="24">
        <f t="shared" si="10"/>
        <v>1553.2</v>
      </c>
      <c r="I196" s="24">
        <f t="shared" si="11"/>
        <v>3106.4</v>
      </c>
      <c r="J196" s="26">
        <v>686010950827</v>
      </c>
      <c r="K196" s="25">
        <v>0.5679107869119999</v>
      </c>
      <c r="L196" s="26">
        <v>1</v>
      </c>
      <c r="M196" s="21">
        <v>25</v>
      </c>
      <c r="N196" s="21">
        <v>50</v>
      </c>
    </row>
    <row r="197" spans="1:14" ht="14.25">
      <c r="A197" s="19" t="s">
        <v>1601</v>
      </c>
      <c r="B197" s="20" t="s">
        <v>1602</v>
      </c>
      <c r="C197" s="21" t="s">
        <v>399</v>
      </c>
      <c r="D197" s="21" t="s">
        <v>3352</v>
      </c>
      <c r="E197" s="22">
        <v>53.67</v>
      </c>
      <c r="F197" s="23">
        <f t="shared" si="8"/>
        <v>59.037000000000006</v>
      </c>
      <c r="G197" s="24">
        <f t="shared" si="9"/>
        <v>59.037000000000006</v>
      </c>
      <c r="H197" s="24">
        <f t="shared" si="10"/>
        <v>1475.9250000000002</v>
      </c>
      <c r="I197" s="24">
        <f t="shared" si="11"/>
        <v>2951.8500000000004</v>
      </c>
      <c r="J197" s="26">
        <v>697521112451</v>
      </c>
      <c r="K197" s="25">
        <v>0.5679107869119999</v>
      </c>
      <c r="L197" s="26">
        <v>1</v>
      </c>
      <c r="M197" s="21">
        <v>25</v>
      </c>
      <c r="N197" s="21">
        <v>50</v>
      </c>
    </row>
    <row r="198" spans="1:14" ht="14.25">
      <c r="A198" s="19" t="s">
        <v>1603</v>
      </c>
      <c r="B198" s="20" t="s">
        <v>1604</v>
      </c>
      <c r="C198" s="21" t="s">
        <v>406</v>
      </c>
      <c r="D198" s="21" t="s">
        <v>3352</v>
      </c>
      <c r="E198" s="22">
        <v>65.08</v>
      </c>
      <c r="F198" s="23">
        <f t="shared" si="8"/>
        <v>71.58800000000001</v>
      </c>
      <c r="G198" s="24">
        <f t="shared" si="9"/>
        <v>71.58800000000001</v>
      </c>
      <c r="H198" s="24">
        <f t="shared" si="10"/>
        <v>1431.7600000000002</v>
      </c>
      <c r="I198" s="24">
        <f t="shared" si="11"/>
        <v>2863.5200000000004</v>
      </c>
      <c r="J198" s="26">
        <v>697521265188</v>
      </c>
      <c r="K198" s="25">
        <v>0.74185551163</v>
      </c>
      <c r="L198" s="26">
        <v>1</v>
      </c>
      <c r="M198" s="21">
        <v>20</v>
      </c>
      <c r="N198" s="21">
        <v>40</v>
      </c>
    </row>
    <row r="199" spans="1:14" ht="14.25">
      <c r="A199" s="19" t="s">
        <v>2746</v>
      </c>
      <c r="B199" s="20" t="s">
        <v>2747</v>
      </c>
      <c r="C199" s="21" t="s">
        <v>406</v>
      </c>
      <c r="D199" s="21" t="s">
        <v>3352</v>
      </c>
      <c r="E199" s="22">
        <v>71.95</v>
      </c>
      <c r="F199" s="23">
        <f t="shared" si="8"/>
        <v>79.14500000000001</v>
      </c>
      <c r="G199" s="24">
        <f t="shared" si="9"/>
        <v>79.14500000000001</v>
      </c>
      <c r="H199" s="24">
        <f t="shared" si="10"/>
        <v>1582.9</v>
      </c>
      <c r="I199" s="24">
        <f t="shared" si="11"/>
        <v>3165.8</v>
      </c>
      <c r="J199" s="26">
        <v>686010950834</v>
      </c>
      <c r="K199" s="25">
        <v>0.74185551163</v>
      </c>
      <c r="L199" s="26">
        <v>1</v>
      </c>
      <c r="M199" s="21">
        <v>20</v>
      </c>
      <c r="N199" s="21">
        <v>40</v>
      </c>
    </row>
    <row r="200" spans="1:14" ht="14.25">
      <c r="A200" s="19" t="s">
        <v>1605</v>
      </c>
      <c r="B200" s="20" t="s">
        <v>1606</v>
      </c>
      <c r="C200" s="21" t="s">
        <v>406</v>
      </c>
      <c r="D200" s="21" t="s">
        <v>3352</v>
      </c>
      <c r="E200" s="22">
        <v>68.56</v>
      </c>
      <c r="F200" s="23">
        <f t="shared" si="8"/>
        <v>75.41600000000001</v>
      </c>
      <c r="G200" s="24">
        <f t="shared" si="9"/>
        <v>75.41600000000001</v>
      </c>
      <c r="H200" s="24">
        <f t="shared" si="10"/>
        <v>1508.3200000000002</v>
      </c>
      <c r="I200" s="24">
        <f t="shared" si="11"/>
        <v>3016.6400000000003</v>
      </c>
      <c r="J200" s="26">
        <v>697521033435</v>
      </c>
      <c r="K200" s="25">
        <v>0.74185551163</v>
      </c>
      <c r="L200" s="26">
        <v>1</v>
      </c>
      <c r="M200" s="21">
        <v>20</v>
      </c>
      <c r="N200" s="21">
        <v>40</v>
      </c>
    </row>
    <row r="201" spans="1:14" ht="14.25">
      <c r="A201" s="19" t="s">
        <v>1607</v>
      </c>
      <c r="B201" s="20" t="s">
        <v>1608</v>
      </c>
      <c r="C201" s="21" t="s">
        <v>413</v>
      </c>
      <c r="D201" s="21" t="s">
        <v>3352</v>
      </c>
      <c r="E201" s="22">
        <v>80.27</v>
      </c>
      <c r="F201" s="23">
        <f t="shared" si="8"/>
        <v>88.297</v>
      </c>
      <c r="G201" s="24">
        <f t="shared" si="9"/>
        <v>88.297</v>
      </c>
      <c r="H201" s="24">
        <f t="shared" si="10"/>
        <v>1059.5639999999999</v>
      </c>
      <c r="I201" s="24">
        <f t="shared" si="11"/>
        <v>2119.1279999999997</v>
      </c>
      <c r="J201" s="26">
        <v>697521337854</v>
      </c>
      <c r="K201" s="25">
        <v>0.9929620280479998</v>
      </c>
      <c r="L201" s="26">
        <v>1</v>
      </c>
      <c r="M201" s="21">
        <v>12</v>
      </c>
      <c r="N201" s="21">
        <v>24</v>
      </c>
    </row>
    <row r="202" spans="1:14" ht="14.25">
      <c r="A202" s="19" t="s">
        <v>2748</v>
      </c>
      <c r="B202" s="20" t="s">
        <v>2749</v>
      </c>
      <c r="C202" s="21" t="s">
        <v>413</v>
      </c>
      <c r="D202" s="21" t="s">
        <v>3352</v>
      </c>
      <c r="E202" s="22">
        <v>88.71</v>
      </c>
      <c r="F202" s="23">
        <f aca="true" t="shared" si="12" ref="F202:F265">E202*$E$7</f>
        <v>97.581</v>
      </c>
      <c r="G202" s="24">
        <f aca="true" t="shared" si="13" ref="G202:G265">(E202*$E$7)*L202</f>
        <v>97.581</v>
      </c>
      <c r="H202" s="24">
        <f aca="true" t="shared" si="14" ref="H202:H265">(E202*$E$7)*M202</f>
        <v>1170.972</v>
      </c>
      <c r="I202" s="24">
        <f aca="true" t="shared" si="15" ref="I202:I265">(E202*$E$7)*N202</f>
        <v>2341.944</v>
      </c>
      <c r="J202" s="26">
        <v>686010950841</v>
      </c>
      <c r="K202" s="25">
        <v>0.9929620280479998</v>
      </c>
      <c r="L202" s="26">
        <v>1</v>
      </c>
      <c r="M202" s="21">
        <v>12</v>
      </c>
      <c r="N202" s="21">
        <v>24</v>
      </c>
    </row>
    <row r="203" spans="1:14" ht="14.25">
      <c r="A203" s="19" t="s">
        <v>1609</v>
      </c>
      <c r="B203" s="20" t="s">
        <v>1610</v>
      </c>
      <c r="C203" s="21" t="s">
        <v>413</v>
      </c>
      <c r="D203" s="21" t="s">
        <v>3352</v>
      </c>
      <c r="E203" s="22">
        <v>84.72</v>
      </c>
      <c r="F203" s="23">
        <f t="shared" si="12"/>
        <v>93.19200000000001</v>
      </c>
      <c r="G203" s="24">
        <f t="shared" si="13"/>
        <v>93.19200000000001</v>
      </c>
      <c r="H203" s="24">
        <f t="shared" si="14"/>
        <v>1118.304</v>
      </c>
      <c r="I203" s="24">
        <f t="shared" si="15"/>
        <v>2236.608</v>
      </c>
      <c r="J203" s="26">
        <v>697521266987</v>
      </c>
      <c r="K203" s="25">
        <v>0.9929620280479998</v>
      </c>
      <c r="L203" s="26">
        <v>1</v>
      </c>
      <c r="M203" s="21">
        <v>12</v>
      </c>
      <c r="N203" s="21">
        <v>24</v>
      </c>
    </row>
    <row r="204" spans="1:14" ht="14.25">
      <c r="A204" s="19" t="s">
        <v>2750</v>
      </c>
      <c r="B204" s="20" t="s">
        <v>2751</v>
      </c>
      <c r="C204" s="21" t="s">
        <v>2051</v>
      </c>
      <c r="D204" s="21" t="s">
        <v>3352</v>
      </c>
      <c r="E204" s="22">
        <v>183.816</v>
      </c>
      <c r="F204" s="23">
        <f t="shared" si="12"/>
        <v>202.19760000000002</v>
      </c>
      <c r="G204" s="24">
        <f t="shared" si="13"/>
        <v>202.19760000000002</v>
      </c>
      <c r="H204" s="24">
        <f t="shared" si="14"/>
        <v>0</v>
      </c>
      <c r="I204" s="24">
        <f t="shared" si="15"/>
        <v>0</v>
      </c>
      <c r="J204" s="26">
        <v>697521170734</v>
      </c>
      <c r="K204" s="25">
        <v>0</v>
      </c>
      <c r="L204" s="26">
        <v>1</v>
      </c>
      <c r="M204" s="21">
        <v>0</v>
      </c>
      <c r="N204" s="21">
        <v>0</v>
      </c>
    </row>
    <row r="205" spans="1:14" ht="14.25">
      <c r="A205" s="19" t="s">
        <v>2752</v>
      </c>
      <c r="B205" s="20" t="s">
        <v>2753</v>
      </c>
      <c r="C205" s="21" t="s">
        <v>2051</v>
      </c>
      <c r="D205" s="21" t="s">
        <v>3352</v>
      </c>
      <c r="E205" s="22">
        <v>204.24</v>
      </c>
      <c r="F205" s="23">
        <f t="shared" si="12"/>
        <v>224.66400000000002</v>
      </c>
      <c r="G205" s="24">
        <f t="shared" si="13"/>
        <v>224.66400000000002</v>
      </c>
      <c r="H205" s="24">
        <f t="shared" si="14"/>
        <v>0</v>
      </c>
      <c r="I205" s="24">
        <f t="shared" si="15"/>
        <v>0</v>
      </c>
      <c r="J205" s="26">
        <v>686010950858</v>
      </c>
      <c r="K205" s="25">
        <v>0</v>
      </c>
      <c r="L205" s="26">
        <v>1</v>
      </c>
      <c r="M205" s="21">
        <v>0</v>
      </c>
      <c r="N205" s="21">
        <v>0</v>
      </c>
    </row>
    <row r="206" spans="1:14" ht="14.25">
      <c r="A206" s="19" t="s">
        <v>2754</v>
      </c>
      <c r="B206" s="20" t="s">
        <v>2755</v>
      </c>
      <c r="C206" s="21" t="s">
        <v>2051</v>
      </c>
      <c r="D206" s="21" t="s">
        <v>3352</v>
      </c>
      <c r="E206" s="22">
        <v>228.89</v>
      </c>
      <c r="F206" s="23">
        <f t="shared" si="12"/>
        <v>251.779</v>
      </c>
      <c r="G206" s="24">
        <f t="shared" si="13"/>
        <v>251.779</v>
      </c>
      <c r="H206" s="24">
        <f t="shared" si="14"/>
        <v>0</v>
      </c>
      <c r="I206" s="24">
        <f t="shared" si="15"/>
        <v>0</v>
      </c>
      <c r="J206" s="26">
        <v>697521208642</v>
      </c>
      <c r="K206" s="25">
        <v>0</v>
      </c>
      <c r="L206" s="26">
        <v>1</v>
      </c>
      <c r="M206" s="21">
        <v>0</v>
      </c>
      <c r="N206" s="21">
        <v>0</v>
      </c>
    </row>
    <row r="207" spans="1:14" ht="14.25">
      <c r="A207" s="19" t="s">
        <v>2756</v>
      </c>
      <c r="B207" s="20" t="s">
        <v>2757</v>
      </c>
      <c r="C207" s="21" t="s">
        <v>2053</v>
      </c>
      <c r="D207" s="21" t="s">
        <v>3352</v>
      </c>
      <c r="E207" s="22">
        <v>229.77</v>
      </c>
      <c r="F207" s="23">
        <f t="shared" si="12"/>
        <v>252.74700000000004</v>
      </c>
      <c r="G207" s="24">
        <f t="shared" si="13"/>
        <v>252.74700000000004</v>
      </c>
      <c r="H207" s="24">
        <f t="shared" si="14"/>
        <v>0</v>
      </c>
      <c r="I207" s="24">
        <f t="shared" si="15"/>
        <v>0</v>
      </c>
      <c r="J207" s="26">
        <v>697521324762</v>
      </c>
      <c r="K207" s="25">
        <v>0</v>
      </c>
      <c r="L207" s="26">
        <v>1</v>
      </c>
      <c r="M207" s="21">
        <v>0</v>
      </c>
      <c r="N207" s="21">
        <v>0</v>
      </c>
    </row>
    <row r="208" spans="1:14" ht="14.25">
      <c r="A208" s="19" t="s">
        <v>2758</v>
      </c>
      <c r="B208" s="20" t="s">
        <v>2759</v>
      </c>
      <c r="C208" s="21" t="s">
        <v>2053</v>
      </c>
      <c r="D208" s="21" t="s">
        <v>3352</v>
      </c>
      <c r="E208" s="22">
        <v>255.3</v>
      </c>
      <c r="F208" s="23">
        <f t="shared" si="12"/>
        <v>280.83000000000004</v>
      </c>
      <c r="G208" s="24">
        <f t="shared" si="13"/>
        <v>280.83000000000004</v>
      </c>
      <c r="H208" s="24">
        <f t="shared" si="14"/>
        <v>0</v>
      </c>
      <c r="I208" s="24">
        <f t="shared" si="15"/>
        <v>0</v>
      </c>
      <c r="J208" s="26">
        <v>686010950865</v>
      </c>
      <c r="K208" s="25">
        <v>0</v>
      </c>
      <c r="L208" s="26">
        <v>1</v>
      </c>
      <c r="M208" s="21">
        <v>0</v>
      </c>
      <c r="N208" s="21">
        <v>0</v>
      </c>
    </row>
    <row r="209" spans="1:14" ht="14.25">
      <c r="A209" s="19" t="s">
        <v>2760</v>
      </c>
      <c r="B209" s="20" t="s">
        <v>2761</v>
      </c>
      <c r="C209" s="21" t="s">
        <v>2053</v>
      </c>
      <c r="D209" s="21" t="s">
        <v>3352</v>
      </c>
      <c r="E209" s="22">
        <v>271.6</v>
      </c>
      <c r="F209" s="23">
        <f t="shared" si="12"/>
        <v>298.76000000000005</v>
      </c>
      <c r="G209" s="24">
        <f t="shared" si="13"/>
        <v>298.76000000000005</v>
      </c>
      <c r="H209" s="24">
        <f t="shared" si="14"/>
        <v>0</v>
      </c>
      <c r="I209" s="24">
        <f t="shared" si="15"/>
        <v>0</v>
      </c>
      <c r="J209" s="26">
        <v>697521276023</v>
      </c>
      <c r="K209" s="25">
        <v>0</v>
      </c>
      <c r="L209" s="26">
        <v>1</v>
      </c>
      <c r="M209" s="21">
        <v>0</v>
      </c>
      <c r="N209" s="21">
        <v>0</v>
      </c>
    </row>
    <row r="210" spans="1:14" ht="14.25">
      <c r="A210" s="19" t="s">
        <v>2762</v>
      </c>
      <c r="B210" s="20" t="s">
        <v>2763</v>
      </c>
      <c r="C210" s="21" t="s">
        <v>2055</v>
      </c>
      <c r="D210" s="21" t="s">
        <v>3352</v>
      </c>
      <c r="E210" s="22">
        <v>310.869</v>
      </c>
      <c r="F210" s="23">
        <f t="shared" si="12"/>
        <v>341.95590000000004</v>
      </c>
      <c r="G210" s="24">
        <f t="shared" si="13"/>
        <v>341.95590000000004</v>
      </c>
      <c r="H210" s="24">
        <f t="shared" si="14"/>
        <v>0</v>
      </c>
      <c r="I210" s="24">
        <f t="shared" si="15"/>
        <v>0</v>
      </c>
      <c r="J210" s="26">
        <v>697521255561</v>
      </c>
      <c r="K210" s="25">
        <v>0</v>
      </c>
      <c r="L210" s="26">
        <v>1</v>
      </c>
      <c r="M210" s="21">
        <v>0</v>
      </c>
      <c r="N210" s="21">
        <v>0</v>
      </c>
    </row>
    <row r="211" spans="1:14" ht="14.25">
      <c r="A211" s="19" t="s">
        <v>2764</v>
      </c>
      <c r="B211" s="20" t="s">
        <v>2765</v>
      </c>
      <c r="C211" s="21" t="s">
        <v>2055</v>
      </c>
      <c r="D211" s="21" t="s">
        <v>3352</v>
      </c>
      <c r="E211" s="22">
        <v>345.41</v>
      </c>
      <c r="F211" s="23">
        <f t="shared" si="12"/>
        <v>379.9510000000001</v>
      </c>
      <c r="G211" s="24">
        <f t="shared" si="13"/>
        <v>379.9510000000001</v>
      </c>
      <c r="H211" s="24">
        <f t="shared" si="14"/>
        <v>0</v>
      </c>
      <c r="I211" s="24">
        <f t="shared" si="15"/>
        <v>0</v>
      </c>
      <c r="J211" s="26">
        <v>686010950872</v>
      </c>
      <c r="K211" s="25">
        <v>0</v>
      </c>
      <c r="L211" s="26">
        <v>1</v>
      </c>
      <c r="M211" s="21">
        <v>0</v>
      </c>
      <c r="N211" s="21">
        <v>0</v>
      </c>
    </row>
    <row r="212" spans="1:14" ht="14.25">
      <c r="A212" s="19" t="s">
        <v>2766</v>
      </c>
      <c r="B212" s="20" t="s">
        <v>2767</v>
      </c>
      <c r="C212" s="21" t="s">
        <v>2055</v>
      </c>
      <c r="D212" s="21" t="s">
        <v>3352</v>
      </c>
      <c r="E212" s="22">
        <v>368.19</v>
      </c>
      <c r="F212" s="23">
        <f t="shared" si="12"/>
        <v>405.009</v>
      </c>
      <c r="G212" s="24">
        <f t="shared" si="13"/>
        <v>405.009</v>
      </c>
      <c r="H212" s="24">
        <f t="shared" si="14"/>
        <v>0</v>
      </c>
      <c r="I212" s="24">
        <f t="shared" si="15"/>
        <v>0</v>
      </c>
      <c r="J212" s="26">
        <v>697521155212</v>
      </c>
      <c r="K212" s="25">
        <v>0</v>
      </c>
      <c r="L212" s="26">
        <v>1</v>
      </c>
      <c r="M212" s="21">
        <v>0</v>
      </c>
      <c r="N212" s="21">
        <v>0</v>
      </c>
    </row>
    <row r="213" spans="1:14" ht="14.25">
      <c r="A213" s="19" t="s">
        <v>1611</v>
      </c>
      <c r="B213" s="20" t="s">
        <v>1612</v>
      </c>
      <c r="C213" s="21" t="s">
        <v>378</v>
      </c>
      <c r="D213" s="21" t="s">
        <v>3353</v>
      </c>
      <c r="E213" s="22">
        <v>20.23</v>
      </c>
      <c r="F213" s="23">
        <f t="shared" si="12"/>
        <v>22.253000000000004</v>
      </c>
      <c r="G213" s="24">
        <f t="shared" si="13"/>
        <v>222.53000000000003</v>
      </c>
      <c r="H213" s="24">
        <f t="shared" si="14"/>
        <v>1335.1800000000003</v>
      </c>
      <c r="I213" s="24">
        <f t="shared" si="15"/>
        <v>2670.3600000000006</v>
      </c>
      <c r="J213" s="26">
        <v>697521034838</v>
      </c>
      <c r="K213" s="25">
        <v>0.2881441764339999</v>
      </c>
      <c r="L213" s="26">
        <v>10</v>
      </c>
      <c r="M213" s="21">
        <v>60</v>
      </c>
      <c r="N213" s="21">
        <v>120</v>
      </c>
    </row>
    <row r="214" spans="1:14" ht="14.25">
      <c r="A214" s="19" t="s">
        <v>2768</v>
      </c>
      <c r="B214" s="20" t="s">
        <v>2769</v>
      </c>
      <c r="C214" s="21" t="s">
        <v>378</v>
      </c>
      <c r="D214" s="21" t="s">
        <v>3353</v>
      </c>
      <c r="E214" s="22">
        <v>25.3</v>
      </c>
      <c r="F214" s="23">
        <f t="shared" si="12"/>
        <v>27.830000000000002</v>
      </c>
      <c r="G214" s="24">
        <f t="shared" si="13"/>
        <v>278.3</v>
      </c>
      <c r="H214" s="24">
        <f t="shared" si="14"/>
        <v>1669.8000000000002</v>
      </c>
      <c r="I214" s="24">
        <f t="shared" si="15"/>
        <v>3339.6000000000004</v>
      </c>
      <c r="J214" s="26">
        <v>686010950889</v>
      </c>
      <c r="K214" s="25">
        <v>0.2881441764339999</v>
      </c>
      <c r="L214" s="26">
        <v>10</v>
      </c>
      <c r="M214" s="21">
        <v>60</v>
      </c>
      <c r="N214" s="21">
        <v>120</v>
      </c>
    </row>
    <row r="215" spans="1:14" ht="14.25">
      <c r="A215" s="19" t="s">
        <v>1613</v>
      </c>
      <c r="B215" s="20" t="s">
        <v>1614</v>
      </c>
      <c r="C215" s="21" t="s">
        <v>378</v>
      </c>
      <c r="D215" s="21" t="s">
        <v>3353</v>
      </c>
      <c r="E215" s="22">
        <v>21.45</v>
      </c>
      <c r="F215" s="23">
        <f t="shared" si="12"/>
        <v>23.595000000000002</v>
      </c>
      <c r="G215" s="24">
        <f t="shared" si="13"/>
        <v>235.95000000000002</v>
      </c>
      <c r="H215" s="24">
        <f t="shared" si="14"/>
        <v>1415.7</v>
      </c>
      <c r="I215" s="24">
        <f t="shared" si="15"/>
        <v>2831.4</v>
      </c>
      <c r="J215" s="26">
        <v>697521494175</v>
      </c>
      <c r="K215" s="25">
        <v>0.2881441764339999</v>
      </c>
      <c r="L215" s="26">
        <v>10</v>
      </c>
      <c r="M215" s="21">
        <v>60</v>
      </c>
      <c r="N215" s="21">
        <v>120</v>
      </c>
    </row>
    <row r="216" spans="1:14" ht="14.25">
      <c r="A216" s="19" t="s">
        <v>1615</v>
      </c>
      <c r="B216" s="20" t="s">
        <v>1616</v>
      </c>
      <c r="C216" s="21" t="s">
        <v>385</v>
      </c>
      <c r="D216" s="21" t="s">
        <v>3353</v>
      </c>
      <c r="E216" s="22">
        <v>23.15</v>
      </c>
      <c r="F216" s="23">
        <f t="shared" si="12"/>
        <v>25.465</v>
      </c>
      <c r="G216" s="24">
        <f t="shared" si="13"/>
        <v>127.325</v>
      </c>
      <c r="H216" s="24">
        <f t="shared" si="14"/>
        <v>1018.6</v>
      </c>
      <c r="I216" s="24">
        <f t="shared" si="15"/>
        <v>2037.2</v>
      </c>
      <c r="J216" s="26">
        <v>697521021302</v>
      </c>
      <c r="K216" s="25">
        <v>0.37566769444799997</v>
      </c>
      <c r="L216" s="26">
        <v>5</v>
      </c>
      <c r="M216" s="21">
        <v>40</v>
      </c>
      <c r="N216" s="21">
        <v>80</v>
      </c>
    </row>
    <row r="217" spans="1:14" ht="14.25">
      <c r="A217" s="19" t="s">
        <v>2770</v>
      </c>
      <c r="B217" s="20" t="s">
        <v>2771</v>
      </c>
      <c r="C217" s="21" t="s">
        <v>385</v>
      </c>
      <c r="D217" s="21" t="s">
        <v>3353</v>
      </c>
      <c r="E217" s="22">
        <v>26.7</v>
      </c>
      <c r="F217" s="23">
        <f t="shared" si="12"/>
        <v>29.37</v>
      </c>
      <c r="G217" s="24">
        <f t="shared" si="13"/>
        <v>146.85</v>
      </c>
      <c r="H217" s="24">
        <f t="shared" si="14"/>
        <v>1174.8</v>
      </c>
      <c r="I217" s="24">
        <f t="shared" si="15"/>
        <v>2349.6</v>
      </c>
      <c r="J217" s="26">
        <v>686010950896</v>
      </c>
      <c r="K217" s="25">
        <v>0.37566769444799997</v>
      </c>
      <c r="L217" s="26">
        <v>5</v>
      </c>
      <c r="M217" s="21">
        <v>40</v>
      </c>
      <c r="N217" s="21">
        <v>80</v>
      </c>
    </row>
    <row r="218" spans="1:14" ht="14.25">
      <c r="A218" s="19" t="s">
        <v>1617</v>
      </c>
      <c r="B218" s="20" t="s">
        <v>1618</v>
      </c>
      <c r="C218" s="21" t="s">
        <v>385</v>
      </c>
      <c r="D218" s="21" t="s">
        <v>3353</v>
      </c>
      <c r="E218" s="22">
        <v>24.61</v>
      </c>
      <c r="F218" s="23">
        <f t="shared" si="12"/>
        <v>27.071</v>
      </c>
      <c r="G218" s="24">
        <f t="shared" si="13"/>
        <v>135.35500000000002</v>
      </c>
      <c r="H218" s="24">
        <f t="shared" si="14"/>
        <v>1082.8400000000001</v>
      </c>
      <c r="I218" s="24">
        <f t="shared" si="15"/>
        <v>2165.6800000000003</v>
      </c>
      <c r="J218" s="26">
        <v>697521074520</v>
      </c>
      <c r="K218" s="25">
        <v>0.37566769444799997</v>
      </c>
      <c r="L218" s="26">
        <v>5</v>
      </c>
      <c r="M218" s="21">
        <v>40</v>
      </c>
      <c r="N218" s="21">
        <v>80</v>
      </c>
    </row>
    <row r="219" spans="1:14" ht="14.25">
      <c r="A219" s="19" t="s">
        <v>1619</v>
      </c>
      <c r="B219" s="20" t="s">
        <v>1620</v>
      </c>
      <c r="C219" s="21" t="s">
        <v>392</v>
      </c>
      <c r="D219" s="21" t="s">
        <v>3353</v>
      </c>
      <c r="E219" s="22">
        <v>34.54</v>
      </c>
      <c r="F219" s="23">
        <f t="shared" si="12"/>
        <v>37.994</v>
      </c>
      <c r="G219" s="24">
        <f t="shared" si="13"/>
        <v>189.97</v>
      </c>
      <c r="H219" s="24">
        <f t="shared" si="14"/>
        <v>949.85</v>
      </c>
      <c r="I219" s="24">
        <f t="shared" si="15"/>
        <v>1899.7</v>
      </c>
      <c r="J219" s="26">
        <v>697521016230</v>
      </c>
      <c r="K219" s="25">
        <v>0.57430419251</v>
      </c>
      <c r="L219" s="26">
        <v>5</v>
      </c>
      <c r="M219" s="21">
        <v>25</v>
      </c>
      <c r="N219" s="21">
        <v>50</v>
      </c>
    </row>
    <row r="220" spans="1:14" ht="14.25">
      <c r="A220" s="19" t="s">
        <v>2772</v>
      </c>
      <c r="B220" s="20" t="s">
        <v>2773</v>
      </c>
      <c r="C220" s="21" t="s">
        <v>392</v>
      </c>
      <c r="D220" s="21" t="s">
        <v>3353</v>
      </c>
      <c r="E220" s="22">
        <v>38.19</v>
      </c>
      <c r="F220" s="23">
        <f t="shared" si="12"/>
        <v>42.009</v>
      </c>
      <c r="G220" s="24">
        <f t="shared" si="13"/>
        <v>210.04500000000002</v>
      </c>
      <c r="H220" s="24">
        <f t="shared" si="14"/>
        <v>1050.225</v>
      </c>
      <c r="I220" s="24">
        <f t="shared" si="15"/>
        <v>2100.45</v>
      </c>
      <c r="J220" s="26">
        <v>686010950902</v>
      </c>
      <c r="K220" s="25">
        <v>0.57430419251</v>
      </c>
      <c r="L220" s="26">
        <v>5</v>
      </c>
      <c r="M220" s="21">
        <v>25</v>
      </c>
      <c r="N220" s="21">
        <v>50</v>
      </c>
    </row>
    <row r="221" spans="1:14" ht="14.25">
      <c r="A221" s="19" t="s">
        <v>1621</v>
      </c>
      <c r="B221" s="20" t="s">
        <v>1622</v>
      </c>
      <c r="C221" s="21" t="s">
        <v>392</v>
      </c>
      <c r="D221" s="21" t="s">
        <v>3353</v>
      </c>
      <c r="E221" s="22">
        <v>36.38</v>
      </c>
      <c r="F221" s="23">
        <f t="shared" si="12"/>
        <v>40.01800000000001</v>
      </c>
      <c r="G221" s="24">
        <f t="shared" si="13"/>
        <v>200.09000000000003</v>
      </c>
      <c r="H221" s="24">
        <f t="shared" si="14"/>
        <v>1000.4500000000002</v>
      </c>
      <c r="I221" s="24">
        <f t="shared" si="15"/>
        <v>2000.9000000000003</v>
      </c>
      <c r="J221" s="26">
        <v>697521012836</v>
      </c>
      <c r="K221" s="25">
        <v>0.57430419251</v>
      </c>
      <c r="L221" s="26">
        <v>5</v>
      </c>
      <c r="M221" s="21">
        <v>25</v>
      </c>
      <c r="N221" s="21">
        <v>50</v>
      </c>
    </row>
    <row r="222" spans="1:14" ht="14.25">
      <c r="A222" s="19" t="s">
        <v>1623</v>
      </c>
      <c r="B222" s="20" t="s">
        <v>1624</v>
      </c>
      <c r="C222" s="21" t="s">
        <v>399</v>
      </c>
      <c r="D222" s="21" t="s">
        <v>3353</v>
      </c>
      <c r="E222" s="22">
        <v>43.96</v>
      </c>
      <c r="F222" s="23">
        <f t="shared" si="12"/>
        <v>48.356</v>
      </c>
      <c r="G222" s="24">
        <f t="shared" si="13"/>
        <v>48.356</v>
      </c>
      <c r="H222" s="24">
        <f t="shared" si="14"/>
        <v>725.34</v>
      </c>
      <c r="I222" s="24">
        <f t="shared" si="15"/>
        <v>1450.68</v>
      </c>
      <c r="J222" s="26">
        <v>697521110471</v>
      </c>
      <c r="K222" s="25">
        <v>0.9495309624339999</v>
      </c>
      <c r="L222" s="26">
        <v>1</v>
      </c>
      <c r="M222" s="21">
        <v>15</v>
      </c>
      <c r="N222" s="21">
        <v>30</v>
      </c>
    </row>
    <row r="223" spans="1:14" ht="14.25">
      <c r="A223" s="19" t="s">
        <v>2774</v>
      </c>
      <c r="B223" s="20" t="s">
        <v>2775</v>
      </c>
      <c r="C223" s="21" t="s">
        <v>399</v>
      </c>
      <c r="D223" s="21" t="s">
        <v>3353</v>
      </c>
      <c r="E223" s="22">
        <v>48.6</v>
      </c>
      <c r="F223" s="23">
        <f t="shared" si="12"/>
        <v>53.46000000000001</v>
      </c>
      <c r="G223" s="24">
        <f t="shared" si="13"/>
        <v>53.46000000000001</v>
      </c>
      <c r="H223" s="24">
        <f t="shared" si="14"/>
        <v>801.9000000000001</v>
      </c>
      <c r="I223" s="24">
        <f t="shared" si="15"/>
        <v>1603.8000000000002</v>
      </c>
      <c r="J223" s="26">
        <v>686010950919</v>
      </c>
      <c r="K223" s="25">
        <v>0.9495309624339999</v>
      </c>
      <c r="L223" s="26">
        <v>1</v>
      </c>
      <c r="M223" s="21">
        <v>15</v>
      </c>
      <c r="N223" s="21">
        <v>30</v>
      </c>
    </row>
    <row r="224" spans="1:14" ht="14.25">
      <c r="A224" s="19" t="s">
        <v>1625</v>
      </c>
      <c r="B224" s="20" t="s">
        <v>1626</v>
      </c>
      <c r="C224" s="21" t="s">
        <v>399</v>
      </c>
      <c r="D224" s="21" t="s">
        <v>3353</v>
      </c>
      <c r="E224" s="22">
        <v>46.7</v>
      </c>
      <c r="F224" s="23">
        <f t="shared" si="12"/>
        <v>51.370000000000005</v>
      </c>
      <c r="G224" s="24">
        <f t="shared" si="13"/>
        <v>51.370000000000005</v>
      </c>
      <c r="H224" s="24">
        <f t="shared" si="14"/>
        <v>770.5500000000001</v>
      </c>
      <c r="I224" s="24">
        <f t="shared" si="15"/>
        <v>1541.1000000000001</v>
      </c>
      <c r="J224" s="26">
        <v>697521200875</v>
      </c>
      <c r="K224" s="25">
        <v>0.9495309624339999</v>
      </c>
      <c r="L224" s="26">
        <v>1</v>
      </c>
      <c r="M224" s="21">
        <v>15</v>
      </c>
      <c r="N224" s="21">
        <v>30</v>
      </c>
    </row>
    <row r="225" spans="1:14" ht="14.25">
      <c r="A225" s="19" t="s">
        <v>1627</v>
      </c>
      <c r="B225" s="20" t="s">
        <v>1628</v>
      </c>
      <c r="C225" s="21" t="s">
        <v>406</v>
      </c>
      <c r="D225" s="21" t="s">
        <v>3353</v>
      </c>
      <c r="E225" s="22">
        <v>59.36</v>
      </c>
      <c r="F225" s="23">
        <f t="shared" si="12"/>
        <v>65.296</v>
      </c>
      <c r="G225" s="24">
        <f t="shared" si="13"/>
        <v>65.296</v>
      </c>
      <c r="H225" s="24">
        <f t="shared" si="14"/>
        <v>587.6640000000001</v>
      </c>
      <c r="I225" s="24">
        <f t="shared" si="15"/>
        <v>1175.3280000000002</v>
      </c>
      <c r="J225" s="26">
        <v>697521467469</v>
      </c>
      <c r="K225" s="25">
        <v>1.2129833655239999</v>
      </c>
      <c r="L225" s="26">
        <v>1</v>
      </c>
      <c r="M225" s="21">
        <v>9</v>
      </c>
      <c r="N225" s="21">
        <v>18</v>
      </c>
    </row>
    <row r="226" spans="1:14" ht="14.25">
      <c r="A226" s="19" t="s">
        <v>2776</v>
      </c>
      <c r="B226" s="20" t="s">
        <v>2777</v>
      </c>
      <c r="C226" s="21" t="s">
        <v>406</v>
      </c>
      <c r="D226" s="21" t="s">
        <v>3353</v>
      </c>
      <c r="E226" s="22">
        <v>65.61</v>
      </c>
      <c r="F226" s="23">
        <f t="shared" si="12"/>
        <v>72.171</v>
      </c>
      <c r="G226" s="24">
        <f t="shared" si="13"/>
        <v>72.171</v>
      </c>
      <c r="H226" s="24">
        <f t="shared" si="14"/>
        <v>649.5390000000001</v>
      </c>
      <c r="I226" s="24">
        <f t="shared" si="15"/>
        <v>1299.0780000000002</v>
      </c>
      <c r="J226" s="26">
        <v>686010950926</v>
      </c>
      <c r="K226" s="25">
        <v>1.2129833655239999</v>
      </c>
      <c r="L226" s="26">
        <v>1</v>
      </c>
      <c r="M226" s="21">
        <v>9</v>
      </c>
      <c r="N226" s="21">
        <v>18</v>
      </c>
    </row>
    <row r="227" spans="1:14" ht="14.25">
      <c r="A227" s="19" t="s">
        <v>1629</v>
      </c>
      <c r="B227" s="20" t="s">
        <v>1630</v>
      </c>
      <c r="C227" s="21" t="s">
        <v>406</v>
      </c>
      <c r="D227" s="21" t="s">
        <v>3353</v>
      </c>
      <c r="E227" s="22">
        <v>63.07</v>
      </c>
      <c r="F227" s="23">
        <f t="shared" si="12"/>
        <v>69.37700000000001</v>
      </c>
      <c r="G227" s="24">
        <f t="shared" si="13"/>
        <v>69.37700000000001</v>
      </c>
      <c r="H227" s="24">
        <f t="shared" si="14"/>
        <v>624.393</v>
      </c>
      <c r="I227" s="24">
        <f t="shared" si="15"/>
        <v>1248.786</v>
      </c>
      <c r="J227" s="26">
        <v>697521442558</v>
      </c>
      <c r="K227" s="25">
        <v>1.2129833655239999</v>
      </c>
      <c r="L227" s="26">
        <v>1</v>
      </c>
      <c r="M227" s="21">
        <v>9</v>
      </c>
      <c r="N227" s="21">
        <v>18</v>
      </c>
    </row>
    <row r="228" spans="1:14" ht="14.25">
      <c r="A228" s="19" t="s">
        <v>1631</v>
      </c>
      <c r="B228" s="20" t="s">
        <v>1632</v>
      </c>
      <c r="C228" s="21" t="s">
        <v>413</v>
      </c>
      <c r="D228" s="21" t="s">
        <v>3353</v>
      </c>
      <c r="E228" s="22">
        <v>85.96</v>
      </c>
      <c r="F228" s="23">
        <f t="shared" si="12"/>
        <v>94.556</v>
      </c>
      <c r="G228" s="24">
        <f t="shared" si="13"/>
        <v>94.556</v>
      </c>
      <c r="H228" s="24">
        <f t="shared" si="14"/>
        <v>756.448</v>
      </c>
      <c r="I228" s="24">
        <f t="shared" si="15"/>
        <v>1512.896</v>
      </c>
      <c r="J228" s="26">
        <v>697521019002</v>
      </c>
      <c r="K228" s="25">
        <v>1.6208385502240001</v>
      </c>
      <c r="L228" s="26">
        <v>1</v>
      </c>
      <c r="M228" s="21">
        <v>8</v>
      </c>
      <c r="N228" s="21">
        <v>16</v>
      </c>
    </row>
    <row r="229" spans="1:14" ht="14.25">
      <c r="A229" s="19" t="s">
        <v>2778</v>
      </c>
      <c r="B229" s="20" t="s">
        <v>2779</v>
      </c>
      <c r="C229" s="21" t="s">
        <v>413</v>
      </c>
      <c r="D229" s="21" t="s">
        <v>3353</v>
      </c>
      <c r="E229" s="22">
        <v>95.01</v>
      </c>
      <c r="F229" s="23">
        <f t="shared" si="12"/>
        <v>104.51100000000001</v>
      </c>
      <c r="G229" s="24">
        <f t="shared" si="13"/>
        <v>104.51100000000001</v>
      </c>
      <c r="H229" s="24">
        <f t="shared" si="14"/>
        <v>836.0880000000001</v>
      </c>
      <c r="I229" s="24">
        <f t="shared" si="15"/>
        <v>1672.1760000000002</v>
      </c>
      <c r="J229" s="26">
        <v>686010950933</v>
      </c>
      <c r="K229" s="25">
        <v>1.6208385502240001</v>
      </c>
      <c r="L229" s="26">
        <v>1</v>
      </c>
      <c r="M229" s="21">
        <v>8</v>
      </c>
      <c r="N229" s="21">
        <v>16</v>
      </c>
    </row>
    <row r="230" spans="1:14" ht="14.25">
      <c r="A230" s="19" t="s">
        <v>1633</v>
      </c>
      <c r="B230" s="20" t="s">
        <v>1634</v>
      </c>
      <c r="C230" s="21" t="s">
        <v>413</v>
      </c>
      <c r="D230" s="21" t="s">
        <v>3353</v>
      </c>
      <c r="E230" s="22">
        <v>91.62</v>
      </c>
      <c r="F230" s="23">
        <f t="shared" si="12"/>
        <v>100.78200000000001</v>
      </c>
      <c r="G230" s="24">
        <f t="shared" si="13"/>
        <v>100.78200000000001</v>
      </c>
      <c r="H230" s="24">
        <f t="shared" si="14"/>
        <v>806.2560000000001</v>
      </c>
      <c r="I230" s="24">
        <f t="shared" si="15"/>
        <v>1612.5120000000002</v>
      </c>
      <c r="J230" s="26">
        <v>697521229777</v>
      </c>
      <c r="K230" s="25">
        <v>1.6208385502240001</v>
      </c>
      <c r="L230" s="26">
        <v>1</v>
      </c>
      <c r="M230" s="21">
        <v>8</v>
      </c>
      <c r="N230" s="21">
        <v>16</v>
      </c>
    </row>
    <row r="231" spans="1:14" ht="14.25">
      <c r="A231" s="19" t="s">
        <v>2780</v>
      </c>
      <c r="B231" s="20" t="s">
        <v>2781</v>
      </c>
      <c r="C231" s="21" t="s">
        <v>2051</v>
      </c>
      <c r="D231" s="21" t="s">
        <v>3353</v>
      </c>
      <c r="E231" s="22">
        <v>146.106</v>
      </c>
      <c r="F231" s="23">
        <f t="shared" si="12"/>
        <v>160.7166</v>
      </c>
      <c r="G231" s="24">
        <f t="shared" si="13"/>
        <v>160.7166</v>
      </c>
      <c r="H231" s="24">
        <f t="shared" si="14"/>
        <v>0</v>
      </c>
      <c r="I231" s="24">
        <f t="shared" si="15"/>
        <v>0</v>
      </c>
      <c r="J231" s="26">
        <v>697521403917</v>
      </c>
      <c r="K231" s="25">
        <v>0</v>
      </c>
      <c r="L231" s="26">
        <v>1</v>
      </c>
      <c r="M231" s="21">
        <v>0</v>
      </c>
      <c r="N231" s="21">
        <v>0</v>
      </c>
    </row>
    <row r="232" spans="1:14" ht="14.25">
      <c r="A232" s="19" t="s">
        <v>2782</v>
      </c>
      <c r="B232" s="20" t="s">
        <v>2783</v>
      </c>
      <c r="C232" s="21" t="s">
        <v>2051</v>
      </c>
      <c r="D232" s="21" t="s">
        <v>3353</v>
      </c>
      <c r="E232" s="22">
        <v>162.34</v>
      </c>
      <c r="F232" s="23">
        <f t="shared" si="12"/>
        <v>178.574</v>
      </c>
      <c r="G232" s="24">
        <f t="shared" si="13"/>
        <v>178.574</v>
      </c>
      <c r="H232" s="24">
        <f t="shared" si="14"/>
        <v>0</v>
      </c>
      <c r="I232" s="24">
        <f t="shared" si="15"/>
        <v>0</v>
      </c>
      <c r="J232" s="26">
        <v>686010950940</v>
      </c>
      <c r="K232" s="25">
        <v>0</v>
      </c>
      <c r="L232" s="26">
        <v>1</v>
      </c>
      <c r="M232" s="21">
        <v>0</v>
      </c>
      <c r="N232" s="21">
        <v>0</v>
      </c>
    </row>
    <row r="233" spans="1:14" ht="14.25">
      <c r="A233" s="19" t="s">
        <v>2784</v>
      </c>
      <c r="B233" s="20" t="s">
        <v>2785</v>
      </c>
      <c r="C233" s="21" t="s">
        <v>2051</v>
      </c>
      <c r="D233" s="21" t="s">
        <v>3353</v>
      </c>
      <c r="E233" s="22">
        <v>234.16</v>
      </c>
      <c r="F233" s="23">
        <f t="shared" si="12"/>
        <v>257.576</v>
      </c>
      <c r="G233" s="24">
        <f t="shared" si="13"/>
        <v>257.576</v>
      </c>
      <c r="H233" s="24">
        <f t="shared" si="14"/>
        <v>0</v>
      </c>
      <c r="I233" s="24">
        <f t="shared" si="15"/>
        <v>0</v>
      </c>
      <c r="J233" s="26">
        <v>697521090384</v>
      </c>
      <c r="K233" s="25">
        <v>0</v>
      </c>
      <c r="L233" s="26">
        <v>1</v>
      </c>
      <c r="M233" s="21">
        <v>0</v>
      </c>
      <c r="N233" s="21">
        <v>0</v>
      </c>
    </row>
    <row r="234" spans="1:14" ht="14.25">
      <c r="A234" s="19" t="s">
        <v>2786</v>
      </c>
      <c r="B234" s="20" t="s">
        <v>2787</v>
      </c>
      <c r="C234" s="21" t="s">
        <v>2053</v>
      </c>
      <c r="D234" s="21" t="s">
        <v>3353</v>
      </c>
      <c r="E234" s="22">
        <v>182.97000000000003</v>
      </c>
      <c r="F234" s="23">
        <f t="shared" si="12"/>
        <v>201.26700000000005</v>
      </c>
      <c r="G234" s="24">
        <f t="shared" si="13"/>
        <v>201.26700000000005</v>
      </c>
      <c r="H234" s="24">
        <f t="shared" si="14"/>
        <v>0</v>
      </c>
      <c r="I234" s="24">
        <f t="shared" si="15"/>
        <v>0</v>
      </c>
      <c r="J234" s="26">
        <v>697521084369</v>
      </c>
      <c r="K234" s="25">
        <v>0</v>
      </c>
      <c r="L234" s="26">
        <v>1</v>
      </c>
      <c r="M234" s="21">
        <v>0</v>
      </c>
      <c r="N234" s="21">
        <v>0</v>
      </c>
    </row>
    <row r="235" spans="1:14" ht="14.25">
      <c r="A235" s="19" t="s">
        <v>2788</v>
      </c>
      <c r="B235" s="20" t="s">
        <v>2789</v>
      </c>
      <c r="C235" s="21" t="s">
        <v>2053</v>
      </c>
      <c r="D235" s="21" t="s">
        <v>3353</v>
      </c>
      <c r="E235" s="22">
        <v>203.3</v>
      </c>
      <c r="F235" s="23">
        <f t="shared" si="12"/>
        <v>223.63000000000002</v>
      </c>
      <c r="G235" s="24">
        <f t="shared" si="13"/>
        <v>223.63000000000002</v>
      </c>
      <c r="H235" s="24">
        <f t="shared" si="14"/>
        <v>0</v>
      </c>
      <c r="I235" s="24">
        <f t="shared" si="15"/>
        <v>0</v>
      </c>
      <c r="J235" s="26">
        <v>686010950957</v>
      </c>
      <c r="K235" s="25">
        <v>0</v>
      </c>
      <c r="L235" s="26">
        <v>1</v>
      </c>
      <c r="M235" s="21">
        <v>0</v>
      </c>
      <c r="N235" s="21">
        <v>0</v>
      </c>
    </row>
    <row r="236" spans="1:14" ht="14.25">
      <c r="A236" s="19" t="s">
        <v>2790</v>
      </c>
      <c r="B236" s="20" t="s">
        <v>2791</v>
      </c>
      <c r="C236" s="21" t="s">
        <v>2053</v>
      </c>
      <c r="D236" s="21" t="s">
        <v>3353</v>
      </c>
      <c r="E236" s="22">
        <v>237.74</v>
      </c>
      <c r="F236" s="23">
        <f t="shared" si="12"/>
        <v>261.514</v>
      </c>
      <c r="G236" s="24">
        <f t="shared" si="13"/>
        <v>261.514</v>
      </c>
      <c r="H236" s="24">
        <f t="shared" si="14"/>
        <v>0</v>
      </c>
      <c r="I236" s="24">
        <f t="shared" si="15"/>
        <v>0</v>
      </c>
      <c r="J236" s="26">
        <v>697521359153</v>
      </c>
      <c r="K236" s="25">
        <v>0</v>
      </c>
      <c r="L236" s="26">
        <v>1</v>
      </c>
      <c r="M236" s="21">
        <v>0</v>
      </c>
      <c r="N236" s="21">
        <v>0</v>
      </c>
    </row>
    <row r="237" spans="1:14" ht="14.25">
      <c r="A237" s="19" t="s">
        <v>2792</v>
      </c>
      <c r="B237" s="20" t="s">
        <v>2793</v>
      </c>
      <c r="C237" s="21" t="s">
        <v>2055</v>
      </c>
      <c r="D237" s="21" t="s">
        <v>3353</v>
      </c>
      <c r="E237" s="22">
        <v>237.312</v>
      </c>
      <c r="F237" s="23">
        <f t="shared" si="12"/>
        <v>261.0432</v>
      </c>
      <c r="G237" s="24">
        <f t="shared" si="13"/>
        <v>261.0432</v>
      </c>
      <c r="H237" s="24">
        <f t="shared" si="14"/>
        <v>0</v>
      </c>
      <c r="I237" s="24">
        <f t="shared" si="15"/>
        <v>0</v>
      </c>
      <c r="J237" s="26">
        <v>697521194389</v>
      </c>
      <c r="K237" s="25">
        <v>0</v>
      </c>
      <c r="L237" s="26">
        <v>1</v>
      </c>
      <c r="M237" s="21">
        <v>0</v>
      </c>
      <c r="N237" s="21">
        <v>0</v>
      </c>
    </row>
    <row r="238" spans="1:14" ht="14.25">
      <c r="A238" s="19" t="s">
        <v>2794</v>
      </c>
      <c r="B238" s="20" t="s">
        <v>2795</v>
      </c>
      <c r="C238" s="21" t="s">
        <v>2055</v>
      </c>
      <c r="D238" s="21" t="s">
        <v>3353</v>
      </c>
      <c r="E238" s="22">
        <v>263.68</v>
      </c>
      <c r="F238" s="23">
        <f t="shared" si="12"/>
        <v>290.04800000000006</v>
      </c>
      <c r="G238" s="24">
        <f t="shared" si="13"/>
        <v>290.04800000000006</v>
      </c>
      <c r="H238" s="24">
        <f t="shared" si="14"/>
        <v>0</v>
      </c>
      <c r="I238" s="24">
        <f t="shared" si="15"/>
        <v>0</v>
      </c>
      <c r="J238" s="26">
        <v>686010950964</v>
      </c>
      <c r="K238" s="25">
        <v>0</v>
      </c>
      <c r="L238" s="26">
        <v>1</v>
      </c>
      <c r="M238" s="21">
        <v>0</v>
      </c>
      <c r="N238" s="21">
        <v>0</v>
      </c>
    </row>
    <row r="239" spans="1:14" ht="14.25">
      <c r="A239" s="19" t="s">
        <v>2796</v>
      </c>
      <c r="B239" s="20" t="s">
        <v>2797</v>
      </c>
      <c r="C239" s="21" t="s">
        <v>2055</v>
      </c>
      <c r="D239" s="21" t="s">
        <v>3353</v>
      </c>
      <c r="E239" s="22">
        <v>345.86</v>
      </c>
      <c r="F239" s="23">
        <f t="shared" si="12"/>
        <v>380.446</v>
      </c>
      <c r="G239" s="24">
        <f t="shared" si="13"/>
        <v>380.446</v>
      </c>
      <c r="H239" s="24">
        <f t="shared" si="14"/>
        <v>0</v>
      </c>
      <c r="I239" s="24">
        <f t="shared" si="15"/>
        <v>0</v>
      </c>
      <c r="J239" s="26">
        <v>697521147163</v>
      </c>
      <c r="K239" s="25">
        <v>0</v>
      </c>
      <c r="L239" s="26">
        <v>1</v>
      </c>
      <c r="M239" s="21">
        <v>0</v>
      </c>
      <c r="N239" s="21">
        <v>0</v>
      </c>
    </row>
    <row r="240" spans="1:14" ht="14.25">
      <c r="A240" s="19" t="s">
        <v>1635</v>
      </c>
      <c r="B240" s="20" t="s">
        <v>1636</v>
      </c>
      <c r="C240" s="21" t="s">
        <v>378</v>
      </c>
      <c r="D240" s="21" t="s">
        <v>3354</v>
      </c>
      <c r="E240" s="22">
        <v>24.5</v>
      </c>
      <c r="F240" s="23">
        <f t="shared" si="12"/>
        <v>26.950000000000003</v>
      </c>
      <c r="G240" s="24">
        <f t="shared" si="13"/>
        <v>269.5</v>
      </c>
      <c r="H240" s="24">
        <f t="shared" si="14"/>
        <v>1617.0000000000002</v>
      </c>
      <c r="I240" s="24">
        <f t="shared" si="15"/>
        <v>3234.0000000000005</v>
      </c>
      <c r="J240" s="26">
        <v>697521197878</v>
      </c>
      <c r="K240" s="25">
        <v>0.30908809132399995</v>
      </c>
      <c r="L240" s="26">
        <v>10</v>
      </c>
      <c r="M240" s="21">
        <v>60</v>
      </c>
      <c r="N240" s="21">
        <v>120</v>
      </c>
    </row>
    <row r="241" spans="1:14" ht="14.25">
      <c r="A241" s="19" t="s">
        <v>2798</v>
      </c>
      <c r="B241" s="20" t="s">
        <v>2799</v>
      </c>
      <c r="C241" s="21" t="s">
        <v>378</v>
      </c>
      <c r="D241" s="21" t="s">
        <v>3354</v>
      </c>
      <c r="E241" s="22">
        <v>30.03</v>
      </c>
      <c r="F241" s="23">
        <f t="shared" si="12"/>
        <v>33.033</v>
      </c>
      <c r="G241" s="24">
        <f t="shared" si="13"/>
        <v>330.33000000000004</v>
      </c>
      <c r="H241" s="24">
        <f t="shared" si="14"/>
        <v>1981.98</v>
      </c>
      <c r="I241" s="24">
        <f t="shared" si="15"/>
        <v>3963.96</v>
      </c>
      <c r="J241" s="26">
        <v>686010950971</v>
      </c>
      <c r="K241" s="25">
        <v>0.30908809132399995</v>
      </c>
      <c r="L241" s="26">
        <v>10</v>
      </c>
      <c r="M241" s="21">
        <v>60</v>
      </c>
      <c r="N241" s="21">
        <v>120</v>
      </c>
    </row>
    <row r="242" spans="1:14" ht="14.25">
      <c r="A242" s="19" t="s">
        <v>1637</v>
      </c>
      <c r="B242" s="20" t="s">
        <v>1638</v>
      </c>
      <c r="C242" s="21" t="s">
        <v>378</v>
      </c>
      <c r="D242" s="21" t="s">
        <v>3354</v>
      </c>
      <c r="E242" s="22">
        <v>26.12</v>
      </c>
      <c r="F242" s="23">
        <f t="shared" si="12"/>
        <v>28.732000000000003</v>
      </c>
      <c r="G242" s="24">
        <f t="shared" si="13"/>
        <v>287.32000000000005</v>
      </c>
      <c r="H242" s="24">
        <f t="shared" si="14"/>
        <v>1723.92</v>
      </c>
      <c r="I242" s="24">
        <f t="shared" si="15"/>
        <v>3447.84</v>
      </c>
      <c r="J242" s="26">
        <v>697521117111</v>
      </c>
      <c r="K242" s="25">
        <v>0.30908809132399995</v>
      </c>
      <c r="L242" s="26">
        <v>10</v>
      </c>
      <c r="M242" s="21">
        <v>60</v>
      </c>
      <c r="N242" s="21">
        <v>120</v>
      </c>
    </row>
    <row r="243" spans="1:14" ht="14.25">
      <c r="A243" s="19" t="s">
        <v>1639</v>
      </c>
      <c r="B243" s="20" t="s">
        <v>1640</v>
      </c>
      <c r="C243" s="21" t="s">
        <v>385</v>
      </c>
      <c r="D243" s="21" t="s">
        <v>3354</v>
      </c>
      <c r="E243" s="22">
        <v>27.39</v>
      </c>
      <c r="F243" s="23">
        <f t="shared" si="12"/>
        <v>30.129</v>
      </c>
      <c r="G243" s="24">
        <f t="shared" si="13"/>
        <v>150.645</v>
      </c>
      <c r="H243" s="24">
        <f t="shared" si="14"/>
        <v>1205.16</v>
      </c>
      <c r="I243" s="24">
        <f t="shared" si="15"/>
        <v>2410.32</v>
      </c>
      <c r="J243" s="26">
        <v>697521180702</v>
      </c>
      <c r="K243" s="25">
        <v>0.442247297572</v>
      </c>
      <c r="L243" s="26">
        <v>5</v>
      </c>
      <c r="M243" s="21">
        <v>40</v>
      </c>
      <c r="N243" s="21">
        <v>80</v>
      </c>
    </row>
    <row r="244" spans="1:14" ht="14.25">
      <c r="A244" s="19" t="s">
        <v>2800</v>
      </c>
      <c r="B244" s="20" t="s">
        <v>2801</v>
      </c>
      <c r="C244" s="21" t="s">
        <v>385</v>
      </c>
      <c r="D244" s="21" t="s">
        <v>3354</v>
      </c>
      <c r="E244" s="22">
        <v>32.33</v>
      </c>
      <c r="F244" s="23">
        <f t="shared" si="12"/>
        <v>35.563</v>
      </c>
      <c r="G244" s="24">
        <f t="shared" si="13"/>
        <v>177.815</v>
      </c>
      <c r="H244" s="24">
        <f t="shared" si="14"/>
        <v>1422.52</v>
      </c>
      <c r="I244" s="24">
        <f t="shared" si="15"/>
        <v>2845.04</v>
      </c>
      <c r="J244" s="26">
        <v>686010950988</v>
      </c>
      <c r="K244" s="25">
        <v>0.442247297572</v>
      </c>
      <c r="L244" s="26">
        <v>5</v>
      </c>
      <c r="M244" s="21">
        <v>40</v>
      </c>
      <c r="N244" s="21">
        <v>80</v>
      </c>
    </row>
    <row r="245" spans="1:14" ht="14.25">
      <c r="A245" s="19" t="s">
        <v>1641</v>
      </c>
      <c r="B245" s="20" t="s">
        <v>1642</v>
      </c>
      <c r="C245" s="21" t="s">
        <v>385</v>
      </c>
      <c r="D245" s="21" t="s">
        <v>3354</v>
      </c>
      <c r="E245" s="22">
        <v>29.79</v>
      </c>
      <c r="F245" s="23">
        <f t="shared" si="12"/>
        <v>32.769</v>
      </c>
      <c r="G245" s="24">
        <f t="shared" si="13"/>
        <v>163.845</v>
      </c>
      <c r="H245" s="24">
        <f t="shared" si="14"/>
        <v>1310.76</v>
      </c>
      <c r="I245" s="24">
        <f t="shared" si="15"/>
        <v>2621.52</v>
      </c>
      <c r="J245" s="26">
        <v>697521436717</v>
      </c>
      <c r="K245" s="25">
        <v>0.442247297572</v>
      </c>
      <c r="L245" s="26">
        <v>5</v>
      </c>
      <c r="M245" s="21">
        <v>40</v>
      </c>
      <c r="N245" s="21">
        <v>80</v>
      </c>
    </row>
    <row r="246" spans="1:14" ht="14.25">
      <c r="A246" s="19" t="s">
        <v>1643</v>
      </c>
      <c r="B246" s="20" t="s">
        <v>1644</v>
      </c>
      <c r="C246" s="21" t="s">
        <v>392</v>
      </c>
      <c r="D246" s="21" t="s">
        <v>3354</v>
      </c>
      <c r="E246" s="22">
        <v>38.8</v>
      </c>
      <c r="F246" s="23">
        <f t="shared" si="12"/>
        <v>42.68</v>
      </c>
      <c r="G246" s="24">
        <f t="shared" si="13"/>
        <v>213.4</v>
      </c>
      <c r="H246" s="24">
        <f t="shared" si="14"/>
        <v>1067</v>
      </c>
      <c r="I246" s="24">
        <f t="shared" si="15"/>
        <v>2134</v>
      </c>
      <c r="J246" s="26">
        <v>697521475730</v>
      </c>
      <c r="K246" s="25">
        <v>0.6291992957479999</v>
      </c>
      <c r="L246" s="26">
        <v>5</v>
      </c>
      <c r="M246" s="21">
        <v>25</v>
      </c>
      <c r="N246" s="21">
        <v>50</v>
      </c>
    </row>
    <row r="247" spans="1:14" ht="14.25">
      <c r="A247" s="19" t="s">
        <v>2802</v>
      </c>
      <c r="B247" s="20" t="s">
        <v>2803</v>
      </c>
      <c r="C247" s="21" t="s">
        <v>392</v>
      </c>
      <c r="D247" s="21" t="s">
        <v>3354</v>
      </c>
      <c r="E247" s="22">
        <v>42.9</v>
      </c>
      <c r="F247" s="23">
        <f t="shared" si="12"/>
        <v>47.190000000000005</v>
      </c>
      <c r="G247" s="24">
        <f t="shared" si="13"/>
        <v>235.95000000000002</v>
      </c>
      <c r="H247" s="24">
        <f t="shared" si="14"/>
        <v>1179.7500000000002</v>
      </c>
      <c r="I247" s="24">
        <f t="shared" si="15"/>
        <v>2359.5000000000005</v>
      </c>
      <c r="J247" s="26">
        <v>686010950995</v>
      </c>
      <c r="K247" s="25">
        <v>0.6291992957479999</v>
      </c>
      <c r="L247" s="26">
        <v>5</v>
      </c>
      <c r="M247" s="21">
        <v>25</v>
      </c>
      <c r="N247" s="21">
        <v>50</v>
      </c>
    </row>
    <row r="248" spans="1:14" ht="14.25">
      <c r="A248" s="19" t="s">
        <v>1645</v>
      </c>
      <c r="B248" s="20" t="s">
        <v>1646</v>
      </c>
      <c r="C248" s="21" t="s">
        <v>392</v>
      </c>
      <c r="D248" s="21" t="s">
        <v>3354</v>
      </c>
      <c r="E248" s="22">
        <v>41.15</v>
      </c>
      <c r="F248" s="23">
        <f t="shared" si="12"/>
        <v>45.265</v>
      </c>
      <c r="G248" s="24">
        <f t="shared" si="13"/>
        <v>226.325</v>
      </c>
      <c r="H248" s="24">
        <f t="shared" si="14"/>
        <v>1131.625</v>
      </c>
      <c r="I248" s="24">
        <f t="shared" si="15"/>
        <v>2263.25</v>
      </c>
      <c r="J248" s="26">
        <v>697521188463</v>
      </c>
      <c r="K248" s="25">
        <v>0.6291992957479999</v>
      </c>
      <c r="L248" s="26">
        <v>5</v>
      </c>
      <c r="M248" s="21">
        <v>25</v>
      </c>
      <c r="N248" s="21">
        <v>50</v>
      </c>
    </row>
    <row r="249" spans="1:14" ht="14.25">
      <c r="A249" s="19" t="s">
        <v>1647</v>
      </c>
      <c r="B249" s="20" t="s">
        <v>1648</v>
      </c>
      <c r="C249" s="21" t="s">
        <v>399</v>
      </c>
      <c r="D249" s="21" t="s">
        <v>3354</v>
      </c>
      <c r="E249" s="22">
        <v>48.99</v>
      </c>
      <c r="F249" s="23">
        <f t="shared" si="12"/>
        <v>53.88900000000001</v>
      </c>
      <c r="G249" s="24">
        <f t="shared" si="13"/>
        <v>53.88900000000001</v>
      </c>
      <c r="H249" s="24">
        <f t="shared" si="14"/>
        <v>808.3350000000002</v>
      </c>
      <c r="I249" s="24">
        <f t="shared" si="15"/>
        <v>1616.6700000000003</v>
      </c>
      <c r="J249" s="26">
        <v>697521488556</v>
      </c>
      <c r="K249" s="25">
        <v>0.971797650896</v>
      </c>
      <c r="L249" s="26">
        <v>1</v>
      </c>
      <c r="M249" s="21">
        <v>15</v>
      </c>
      <c r="N249" s="21">
        <v>30</v>
      </c>
    </row>
    <row r="250" spans="1:14" ht="14.25">
      <c r="A250" s="19" t="s">
        <v>2804</v>
      </c>
      <c r="B250" s="20" t="s">
        <v>2805</v>
      </c>
      <c r="C250" s="21" t="s">
        <v>399</v>
      </c>
      <c r="D250" s="21" t="s">
        <v>3354</v>
      </c>
      <c r="E250" s="22">
        <v>54.16</v>
      </c>
      <c r="F250" s="23">
        <f t="shared" si="12"/>
        <v>59.576</v>
      </c>
      <c r="G250" s="24">
        <f t="shared" si="13"/>
        <v>59.576</v>
      </c>
      <c r="H250" s="24">
        <f t="shared" si="14"/>
        <v>893.64</v>
      </c>
      <c r="I250" s="24">
        <f t="shared" si="15"/>
        <v>1787.28</v>
      </c>
      <c r="J250" s="26">
        <v>686010951008</v>
      </c>
      <c r="K250" s="25">
        <v>0.971797650896</v>
      </c>
      <c r="L250" s="26">
        <v>1</v>
      </c>
      <c r="M250" s="21">
        <v>15</v>
      </c>
      <c r="N250" s="21">
        <v>30</v>
      </c>
    </row>
    <row r="251" spans="1:14" ht="14.25">
      <c r="A251" s="19" t="s">
        <v>1649</v>
      </c>
      <c r="B251" s="20" t="s">
        <v>1650</v>
      </c>
      <c r="C251" s="21" t="s">
        <v>399</v>
      </c>
      <c r="D251" s="21" t="s">
        <v>3354</v>
      </c>
      <c r="E251" s="22">
        <v>53.23</v>
      </c>
      <c r="F251" s="23">
        <f t="shared" si="12"/>
        <v>58.553000000000004</v>
      </c>
      <c r="G251" s="24">
        <f t="shared" si="13"/>
        <v>58.553000000000004</v>
      </c>
      <c r="H251" s="24">
        <f t="shared" si="14"/>
        <v>878.2950000000001</v>
      </c>
      <c r="I251" s="24">
        <f t="shared" si="15"/>
        <v>1756.5900000000001</v>
      </c>
      <c r="J251" s="26">
        <v>697521071017</v>
      </c>
      <c r="K251" s="25">
        <v>0.971797650896</v>
      </c>
      <c r="L251" s="26">
        <v>1</v>
      </c>
      <c r="M251" s="21">
        <v>15</v>
      </c>
      <c r="N251" s="21">
        <v>30</v>
      </c>
    </row>
    <row r="252" spans="1:14" ht="14.25">
      <c r="A252" s="19" t="s">
        <v>1651</v>
      </c>
      <c r="B252" s="20" t="s">
        <v>1652</v>
      </c>
      <c r="C252" s="21" t="s">
        <v>406</v>
      </c>
      <c r="D252" s="21" t="s">
        <v>3354</v>
      </c>
      <c r="E252" s="22">
        <v>64.62</v>
      </c>
      <c r="F252" s="23">
        <f t="shared" si="12"/>
        <v>71.08200000000001</v>
      </c>
      <c r="G252" s="24">
        <f t="shared" si="13"/>
        <v>71.08200000000001</v>
      </c>
      <c r="H252" s="24">
        <f t="shared" si="14"/>
        <v>639.738</v>
      </c>
      <c r="I252" s="24">
        <f t="shared" si="15"/>
        <v>1279.476</v>
      </c>
      <c r="J252" s="26">
        <v>697521450560</v>
      </c>
      <c r="K252" s="25">
        <v>1.31285277021</v>
      </c>
      <c r="L252" s="26">
        <v>1</v>
      </c>
      <c r="M252" s="21">
        <v>9</v>
      </c>
      <c r="N252" s="21">
        <v>18</v>
      </c>
    </row>
    <row r="253" spans="1:14" ht="14.25">
      <c r="A253" s="19" t="s">
        <v>2806</v>
      </c>
      <c r="B253" s="20" t="s">
        <v>2807</v>
      </c>
      <c r="C253" s="21" t="s">
        <v>406</v>
      </c>
      <c r="D253" s="21" t="s">
        <v>3354</v>
      </c>
      <c r="E253" s="22">
        <v>71.43</v>
      </c>
      <c r="F253" s="23">
        <f t="shared" si="12"/>
        <v>78.57300000000001</v>
      </c>
      <c r="G253" s="24">
        <f t="shared" si="13"/>
        <v>78.57300000000001</v>
      </c>
      <c r="H253" s="24">
        <f t="shared" si="14"/>
        <v>707.157</v>
      </c>
      <c r="I253" s="24">
        <f t="shared" si="15"/>
        <v>1414.314</v>
      </c>
      <c r="J253" s="26">
        <v>686010951015</v>
      </c>
      <c r="K253" s="25">
        <v>1.31285277021</v>
      </c>
      <c r="L253" s="26">
        <v>1</v>
      </c>
      <c r="M253" s="21">
        <v>9</v>
      </c>
      <c r="N253" s="21">
        <v>18</v>
      </c>
    </row>
    <row r="254" spans="1:14" ht="14.25">
      <c r="A254" s="19" t="s">
        <v>1653</v>
      </c>
      <c r="B254" s="20" t="s">
        <v>1654</v>
      </c>
      <c r="C254" s="21" t="s">
        <v>406</v>
      </c>
      <c r="D254" s="21" t="s">
        <v>3354</v>
      </c>
      <c r="E254" s="22">
        <v>70.24</v>
      </c>
      <c r="F254" s="23">
        <f t="shared" si="12"/>
        <v>77.264</v>
      </c>
      <c r="G254" s="24">
        <f t="shared" si="13"/>
        <v>77.264</v>
      </c>
      <c r="H254" s="24">
        <f t="shared" si="14"/>
        <v>695.376</v>
      </c>
      <c r="I254" s="24">
        <f t="shared" si="15"/>
        <v>1390.752</v>
      </c>
      <c r="J254" s="26">
        <v>697521278348</v>
      </c>
      <c r="K254" s="25">
        <v>1.31285277021</v>
      </c>
      <c r="L254" s="26">
        <v>1</v>
      </c>
      <c r="M254" s="21">
        <v>9</v>
      </c>
      <c r="N254" s="21">
        <v>18</v>
      </c>
    </row>
    <row r="255" spans="1:14" ht="14.25">
      <c r="A255" s="19" t="s">
        <v>1655</v>
      </c>
      <c r="B255" s="20" t="s">
        <v>1656</v>
      </c>
      <c r="C255" s="21" t="s">
        <v>413</v>
      </c>
      <c r="D255" s="21" t="s">
        <v>3354</v>
      </c>
      <c r="E255" s="22">
        <v>91.34</v>
      </c>
      <c r="F255" s="23">
        <f t="shared" si="12"/>
        <v>100.47400000000002</v>
      </c>
      <c r="G255" s="24">
        <f t="shared" si="13"/>
        <v>100.47400000000002</v>
      </c>
      <c r="H255" s="24">
        <f t="shared" si="14"/>
        <v>803.7920000000001</v>
      </c>
      <c r="I255" s="24">
        <f t="shared" si="15"/>
        <v>1607.5840000000003</v>
      </c>
      <c r="J255" s="26">
        <v>697521343404</v>
      </c>
      <c r="K255" s="25">
        <v>1.6300979652279999</v>
      </c>
      <c r="L255" s="26">
        <v>1</v>
      </c>
      <c r="M255" s="21">
        <v>8</v>
      </c>
      <c r="N255" s="21">
        <v>16</v>
      </c>
    </row>
    <row r="256" spans="1:14" ht="14.25">
      <c r="A256" s="19" t="s">
        <v>2808</v>
      </c>
      <c r="B256" s="20" t="s">
        <v>2809</v>
      </c>
      <c r="C256" s="21" t="s">
        <v>413</v>
      </c>
      <c r="D256" s="21" t="s">
        <v>3354</v>
      </c>
      <c r="E256" s="22">
        <v>100.98</v>
      </c>
      <c r="F256" s="23">
        <f t="shared" si="12"/>
        <v>111.07800000000002</v>
      </c>
      <c r="G256" s="24">
        <f t="shared" si="13"/>
        <v>111.07800000000002</v>
      </c>
      <c r="H256" s="24">
        <f t="shared" si="14"/>
        <v>888.6240000000001</v>
      </c>
      <c r="I256" s="24">
        <f t="shared" si="15"/>
        <v>1777.2480000000003</v>
      </c>
      <c r="J256" s="26">
        <v>686010951022</v>
      </c>
      <c r="K256" s="25">
        <v>1.6300979652279999</v>
      </c>
      <c r="L256" s="26">
        <v>1</v>
      </c>
      <c r="M256" s="21">
        <v>8</v>
      </c>
      <c r="N256" s="21">
        <v>16</v>
      </c>
    </row>
    <row r="257" spans="1:14" ht="14.25">
      <c r="A257" s="19" t="s">
        <v>1657</v>
      </c>
      <c r="B257" s="20" t="s">
        <v>1658</v>
      </c>
      <c r="C257" s="21" t="s">
        <v>413</v>
      </c>
      <c r="D257" s="21" t="s">
        <v>3354</v>
      </c>
      <c r="E257" s="22">
        <v>99.28</v>
      </c>
      <c r="F257" s="23">
        <f t="shared" si="12"/>
        <v>109.20800000000001</v>
      </c>
      <c r="G257" s="24">
        <f t="shared" si="13"/>
        <v>109.20800000000001</v>
      </c>
      <c r="H257" s="24">
        <f t="shared" si="14"/>
        <v>873.6640000000001</v>
      </c>
      <c r="I257" s="24">
        <f t="shared" si="15"/>
        <v>1747.3280000000002</v>
      </c>
      <c r="J257" s="26">
        <v>697521312325</v>
      </c>
      <c r="K257" s="25">
        <v>1.6300979652279999</v>
      </c>
      <c r="L257" s="26">
        <v>1</v>
      </c>
      <c r="M257" s="21">
        <v>8</v>
      </c>
      <c r="N257" s="21">
        <v>16</v>
      </c>
    </row>
    <row r="258" spans="1:14" ht="14.25">
      <c r="A258" s="19" t="s">
        <v>2810</v>
      </c>
      <c r="B258" s="20" t="s">
        <v>2811</v>
      </c>
      <c r="C258" s="21" t="s">
        <v>2051</v>
      </c>
      <c r="D258" s="21" t="s">
        <v>3354</v>
      </c>
      <c r="E258" s="22">
        <v>170.64900000000003</v>
      </c>
      <c r="F258" s="23">
        <f t="shared" si="12"/>
        <v>187.71390000000005</v>
      </c>
      <c r="G258" s="24">
        <f t="shared" si="13"/>
        <v>187.71390000000005</v>
      </c>
      <c r="H258" s="24">
        <f t="shared" si="14"/>
        <v>0</v>
      </c>
      <c r="I258" s="24">
        <f t="shared" si="15"/>
        <v>0</v>
      </c>
      <c r="J258" s="26">
        <v>697521403917</v>
      </c>
      <c r="K258" s="25">
        <v>0</v>
      </c>
      <c r="L258" s="26">
        <v>1</v>
      </c>
      <c r="M258" s="21">
        <v>0</v>
      </c>
      <c r="N258" s="21">
        <v>0</v>
      </c>
    </row>
    <row r="259" spans="1:14" ht="14.25">
      <c r="A259" s="19" t="s">
        <v>2812</v>
      </c>
      <c r="B259" s="20" t="s">
        <v>2813</v>
      </c>
      <c r="C259" s="21" t="s">
        <v>2051</v>
      </c>
      <c r="D259" s="21" t="s">
        <v>3354</v>
      </c>
      <c r="E259" s="22">
        <v>189.61</v>
      </c>
      <c r="F259" s="23">
        <f t="shared" si="12"/>
        <v>208.57100000000003</v>
      </c>
      <c r="G259" s="24">
        <f t="shared" si="13"/>
        <v>208.57100000000003</v>
      </c>
      <c r="H259" s="24">
        <f t="shared" si="14"/>
        <v>0</v>
      </c>
      <c r="I259" s="24">
        <f t="shared" si="15"/>
        <v>0</v>
      </c>
      <c r="J259" s="26">
        <v>686010951039</v>
      </c>
      <c r="K259" s="25">
        <v>0</v>
      </c>
      <c r="L259" s="26">
        <v>1</v>
      </c>
      <c r="M259" s="21">
        <v>0</v>
      </c>
      <c r="N259" s="21">
        <v>0</v>
      </c>
    </row>
    <row r="260" spans="1:14" ht="14.25">
      <c r="A260" s="19" t="s">
        <v>2814</v>
      </c>
      <c r="B260" s="20" t="s">
        <v>2815</v>
      </c>
      <c r="C260" s="21" t="s">
        <v>2051</v>
      </c>
      <c r="D260" s="21" t="s">
        <v>3354</v>
      </c>
      <c r="E260" s="22">
        <v>257.6</v>
      </c>
      <c r="F260" s="23">
        <f t="shared" si="12"/>
        <v>283.36000000000007</v>
      </c>
      <c r="G260" s="24">
        <f t="shared" si="13"/>
        <v>283.36000000000007</v>
      </c>
      <c r="H260" s="24">
        <f t="shared" si="14"/>
        <v>0</v>
      </c>
      <c r="I260" s="24">
        <f t="shared" si="15"/>
        <v>0</v>
      </c>
      <c r="J260" s="26">
        <v>697521041157</v>
      </c>
      <c r="K260" s="25">
        <v>0</v>
      </c>
      <c r="L260" s="26">
        <v>1</v>
      </c>
      <c r="M260" s="21">
        <v>0</v>
      </c>
      <c r="N260" s="21">
        <v>0</v>
      </c>
    </row>
    <row r="261" spans="1:14" ht="14.25">
      <c r="A261" s="19" t="s">
        <v>2816</v>
      </c>
      <c r="B261" s="20" t="s">
        <v>2817</v>
      </c>
      <c r="C261" s="21" t="s">
        <v>2053</v>
      </c>
      <c r="D261" s="21" t="s">
        <v>3354</v>
      </c>
      <c r="E261" s="22">
        <v>201.312</v>
      </c>
      <c r="F261" s="23">
        <f t="shared" si="12"/>
        <v>221.44320000000002</v>
      </c>
      <c r="G261" s="24">
        <f t="shared" si="13"/>
        <v>221.44320000000002</v>
      </c>
      <c r="H261" s="24">
        <f t="shared" si="14"/>
        <v>0</v>
      </c>
      <c r="I261" s="24">
        <f t="shared" si="15"/>
        <v>0</v>
      </c>
      <c r="J261" s="26">
        <v>697521084369</v>
      </c>
      <c r="K261" s="25">
        <v>0</v>
      </c>
      <c r="L261" s="26">
        <v>1</v>
      </c>
      <c r="M261" s="21">
        <v>0</v>
      </c>
      <c r="N261" s="21">
        <v>0</v>
      </c>
    </row>
    <row r="262" spans="1:14" ht="14.25">
      <c r="A262" s="19" t="s">
        <v>2818</v>
      </c>
      <c r="B262" s="20" t="s">
        <v>2819</v>
      </c>
      <c r="C262" s="21" t="s">
        <v>2053</v>
      </c>
      <c r="D262" s="21" t="s">
        <v>3354</v>
      </c>
      <c r="E262" s="22">
        <v>223.68</v>
      </c>
      <c r="F262" s="23">
        <f t="shared" si="12"/>
        <v>246.04800000000003</v>
      </c>
      <c r="G262" s="24">
        <f t="shared" si="13"/>
        <v>246.04800000000003</v>
      </c>
      <c r="H262" s="24">
        <f t="shared" si="14"/>
        <v>0</v>
      </c>
      <c r="I262" s="24">
        <f t="shared" si="15"/>
        <v>0</v>
      </c>
      <c r="J262" s="26">
        <v>686010951046</v>
      </c>
      <c r="K262" s="25">
        <v>0</v>
      </c>
      <c r="L262" s="26">
        <v>1</v>
      </c>
      <c r="M262" s="21">
        <v>0</v>
      </c>
      <c r="N262" s="21">
        <v>0</v>
      </c>
    </row>
    <row r="263" spans="1:14" ht="14.25">
      <c r="A263" s="19" t="s">
        <v>2820</v>
      </c>
      <c r="B263" s="20" t="s">
        <v>2821</v>
      </c>
      <c r="C263" s="21" t="s">
        <v>2053</v>
      </c>
      <c r="D263" s="21" t="s">
        <v>3354</v>
      </c>
      <c r="E263" s="22">
        <v>260.21</v>
      </c>
      <c r="F263" s="23">
        <f t="shared" si="12"/>
        <v>286.231</v>
      </c>
      <c r="G263" s="24">
        <f t="shared" si="13"/>
        <v>286.231</v>
      </c>
      <c r="H263" s="24">
        <f t="shared" si="14"/>
        <v>0</v>
      </c>
      <c r="I263" s="24">
        <f t="shared" si="15"/>
        <v>0</v>
      </c>
      <c r="J263" s="26">
        <v>697521148962</v>
      </c>
      <c r="K263" s="25">
        <v>0</v>
      </c>
      <c r="L263" s="26">
        <v>1</v>
      </c>
      <c r="M263" s="21">
        <v>0</v>
      </c>
      <c r="N263" s="21">
        <v>0</v>
      </c>
    </row>
    <row r="264" spans="1:14" ht="14.25">
      <c r="A264" s="19" t="s">
        <v>2822</v>
      </c>
      <c r="B264" s="20" t="s">
        <v>2823</v>
      </c>
      <c r="C264" s="21" t="s">
        <v>2055</v>
      </c>
      <c r="D264" s="21" t="s">
        <v>3354</v>
      </c>
      <c r="E264" s="22">
        <v>281.097</v>
      </c>
      <c r="F264" s="23">
        <f t="shared" si="12"/>
        <v>309.2067</v>
      </c>
      <c r="G264" s="24">
        <f t="shared" si="13"/>
        <v>309.2067</v>
      </c>
      <c r="H264" s="24">
        <f t="shared" si="14"/>
        <v>0</v>
      </c>
      <c r="I264" s="24">
        <f t="shared" si="15"/>
        <v>0</v>
      </c>
      <c r="J264" s="26">
        <v>697521194389</v>
      </c>
      <c r="K264" s="25">
        <v>0</v>
      </c>
      <c r="L264" s="26">
        <v>1</v>
      </c>
      <c r="M264" s="21">
        <v>0</v>
      </c>
      <c r="N264" s="21">
        <v>0</v>
      </c>
    </row>
    <row r="265" spans="1:14" ht="14.25">
      <c r="A265" s="19" t="s">
        <v>2824</v>
      </c>
      <c r="B265" s="20" t="s">
        <v>2825</v>
      </c>
      <c r="C265" s="21" t="s">
        <v>2055</v>
      </c>
      <c r="D265" s="21" t="s">
        <v>3354</v>
      </c>
      <c r="E265" s="22">
        <v>312.33</v>
      </c>
      <c r="F265" s="23">
        <f t="shared" si="12"/>
        <v>343.563</v>
      </c>
      <c r="G265" s="24">
        <f t="shared" si="13"/>
        <v>343.563</v>
      </c>
      <c r="H265" s="24">
        <f t="shared" si="14"/>
        <v>0</v>
      </c>
      <c r="I265" s="24">
        <f t="shared" si="15"/>
        <v>0</v>
      </c>
      <c r="J265" s="26">
        <v>686010951053</v>
      </c>
      <c r="K265" s="25">
        <v>0</v>
      </c>
      <c r="L265" s="26">
        <v>1</v>
      </c>
      <c r="M265" s="21">
        <v>0</v>
      </c>
      <c r="N265" s="21">
        <v>0</v>
      </c>
    </row>
    <row r="266" spans="1:14" ht="14.25">
      <c r="A266" s="19" t="s">
        <v>2826</v>
      </c>
      <c r="B266" s="20" t="s">
        <v>2827</v>
      </c>
      <c r="C266" s="21" t="s">
        <v>2055</v>
      </c>
      <c r="D266" s="21" t="s">
        <v>3354</v>
      </c>
      <c r="E266" s="22">
        <v>378.59</v>
      </c>
      <c r="F266" s="23">
        <f aca="true" t="shared" si="16" ref="F266:F329">E266*$E$7</f>
        <v>416.449</v>
      </c>
      <c r="G266" s="24">
        <f aca="true" t="shared" si="17" ref="G266:G329">(E266*$E$7)*L266</f>
        <v>416.449</v>
      </c>
      <c r="H266" s="24">
        <f aca="true" t="shared" si="18" ref="H266:H329">(E266*$E$7)*M266</f>
        <v>0</v>
      </c>
      <c r="I266" s="24">
        <f aca="true" t="shared" si="19" ref="I266:I329">(E266*$E$7)*N266</f>
        <v>0</v>
      </c>
      <c r="J266" s="26">
        <v>697521377492</v>
      </c>
      <c r="K266" s="25">
        <v>0</v>
      </c>
      <c r="L266" s="26">
        <v>1</v>
      </c>
      <c r="M266" s="21">
        <v>0</v>
      </c>
      <c r="N266" s="21">
        <v>0</v>
      </c>
    </row>
    <row r="267" spans="1:14" ht="14.25">
      <c r="A267" s="19" t="s">
        <v>1659</v>
      </c>
      <c r="B267" s="20" t="s">
        <v>1660</v>
      </c>
      <c r="C267" s="21" t="s">
        <v>378</v>
      </c>
      <c r="D267" s="21" t="s">
        <v>3355</v>
      </c>
      <c r="E267" s="22">
        <v>69.91</v>
      </c>
      <c r="F267" s="23">
        <f t="shared" si="16"/>
        <v>76.901</v>
      </c>
      <c r="G267" s="24">
        <f t="shared" si="17"/>
        <v>384.505</v>
      </c>
      <c r="H267" s="24">
        <f t="shared" si="18"/>
        <v>3845.0499999999997</v>
      </c>
      <c r="I267" s="24">
        <f t="shared" si="19"/>
        <v>7690.099999999999</v>
      </c>
      <c r="J267" s="26">
        <v>697521195355</v>
      </c>
      <c r="K267" s="25">
        <v>0.347999680567</v>
      </c>
      <c r="L267" s="26">
        <v>5</v>
      </c>
      <c r="M267" s="21">
        <v>50</v>
      </c>
      <c r="N267" s="21">
        <v>100</v>
      </c>
    </row>
    <row r="268" spans="1:14" ht="14.25">
      <c r="A268" s="19" t="s">
        <v>2828</v>
      </c>
      <c r="B268" s="20" t="s">
        <v>2829</v>
      </c>
      <c r="C268" s="21" t="s">
        <v>378</v>
      </c>
      <c r="D268" s="21" t="s">
        <v>3355</v>
      </c>
      <c r="E268" s="22">
        <v>65.745</v>
      </c>
      <c r="F268" s="23">
        <f t="shared" si="16"/>
        <v>72.3195</v>
      </c>
      <c r="G268" s="24">
        <f t="shared" si="17"/>
        <v>361.5975</v>
      </c>
      <c r="H268" s="24">
        <f t="shared" si="18"/>
        <v>3615.9750000000004</v>
      </c>
      <c r="I268" s="24">
        <f t="shared" si="19"/>
        <v>7231.950000000001</v>
      </c>
      <c r="J268" s="26">
        <v>697521044011</v>
      </c>
      <c r="K268" s="25">
        <v>0.347999680567</v>
      </c>
      <c r="L268" s="26">
        <v>5</v>
      </c>
      <c r="M268" s="21">
        <v>50</v>
      </c>
      <c r="N268" s="21">
        <v>100</v>
      </c>
    </row>
    <row r="269" spans="1:14" ht="14.25">
      <c r="A269" s="19" t="s">
        <v>1661</v>
      </c>
      <c r="B269" s="20" t="s">
        <v>1662</v>
      </c>
      <c r="C269" s="21" t="s">
        <v>378</v>
      </c>
      <c r="D269" s="21" t="s">
        <v>3355</v>
      </c>
      <c r="E269" s="22">
        <v>73.05</v>
      </c>
      <c r="F269" s="23">
        <f t="shared" si="16"/>
        <v>80.355</v>
      </c>
      <c r="G269" s="24">
        <f t="shared" si="17"/>
        <v>401.77500000000003</v>
      </c>
      <c r="H269" s="24">
        <f t="shared" si="18"/>
        <v>4017.75</v>
      </c>
      <c r="I269" s="24">
        <f t="shared" si="19"/>
        <v>8035.5</v>
      </c>
      <c r="J269" s="26">
        <v>697521003025</v>
      </c>
      <c r="K269" s="25">
        <v>0.347999680567</v>
      </c>
      <c r="L269" s="26">
        <v>5</v>
      </c>
      <c r="M269" s="21">
        <v>50</v>
      </c>
      <c r="N269" s="21">
        <v>100</v>
      </c>
    </row>
    <row r="270" spans="1:14" ht="14.25">
      <c r="A270" s="19" t="s">
        <v>1663</v>
      </c>
      <c r="B270" s="20" t="s">
        <v>1664</v>
      </c>
      <c r="C270" s="21" t="s">
        <v>385</v>
      </c>
      <c r="D270" s="21" t="s">
        <v>3355</v>
      </c>
      <c r="E270" s="22">
        <v>75.17</v>
      </c>
      <c r="F270" s="23">
        <f t="shared" si="16"/>
        <v>82.68700000000001</v>
      </c>
      <c r="G270" s="24">
        <f t="shared" si="17"/>
        <v>413.43500000000006</v>
      </c>
      <c r="H270" s="24">
        <f t="shared" si="18"/>
        <v>2480.6100000000006</v>
      </c>
      <c r="I270" s="24">
        <f t="shared" si="19"/>
        <v>4961.220000000001</v>
      </c>
      <c r="J270" s="26">
        <v>697521300155</v>
      </c>
      <c r="K270" s="25">
        <v>0.44299907388542</v>
      </c>
      <c r="L270" s="26">
        <v>5</v>
      </c>
      <c r="M270" s="21">
        <v>30</v>
      </c>
      <c r="N270" s="21">
        <v>60</v>
      </c>
    </row>
    <row r="271" spans="1:14" ht="14.25">
      <c r="A271" s="19" t="s">
        <v>2830</v>
      </c>
      <c r="B271" s="20" t="s">
        <v>2831</v>
      </c>
      <c r="C271" s="21" t="s">
        <v>385</v>
      </c>
      <c r="D271" s="21" t="s">
        <v>3355</v>
      </c>
      <c r="E271" s="22">
        <v>70.686</v>
      </c>
      <c r="F271" s="23">
        <f t="shared" si="16"/>
        <v>77.75460000000001</v>
      </c>
      <c r="G271" s="24">
        <f t="shared" si="17"/>
        <v>388.773</v>
      </c>
      <c r="H271" s="24">
        <f t="shared" si="18"/>
        <v>2332.6380000000004</v>
      </c>
      <c r="I271" s="24">
        <f t="shared" si="19"/>
        <v>4665.276000000001</v>
      </c>
      <c r="J271" s="26">
        <v>697521327565</v>
      </c>
      <c r="K271" s="25">
        <v>0.44299907388542</v>
      </c>
      <c r="L271" s="26">
        <v>5</v>
      </c>
      <c r="M271" s="21">
        <v>30</v>
      </c>
      <c r="N271" s="21">
        <v>60</v>
      </c>
    </row>
    <row r="272" spans="1:14" ht="14.25">
      <c r="A272" s="19" t="s">
        <v>1665</v>
      </c>
      <c r="B272" s="20" t="s">
        <v>1666</v>
      </c>
      <c r="C272" s="21" t="s">
        <v>385</v>
      </c>
      <c r="D272" s="21" t="s">
        <v>3355</v>
      </c>
      <c r="E272" s="22">
        <v>78.54</v>
      </c>
      <c r="F272" s="23">
        <f t="shared" si="16"/>
        <v>86.39400000000002</v>
      </c>
      <c r="G272" s="24">
        <f t="shared" si="17"/>
        <v>431.9700000000001</v>
      </c>
      <c r="H272" s="24">
        <f t="shared" si="18"/>
        <v>2591.8200000000006</v>
      </c>
      <c r="I272" s="24">
        <f t="shared" si="19"/>
        <v>5183.640000000001</v>
      </c>
      <c r="J272" s="26">
        <v>697521035521</v>
      </c>
      <c r="K272" s="25">
        <v>0.44299907388542</v>
      </c>
      <c r="L272" s="26">
        <v>5</v>
      </c>
      <c r="M272" s="21">
        <v>30</v>
      </c>
      <c r="N272" s="21">
        <v>60</v>
      </c>
    </row>
    <row r="273" spans="1:14" ht="14.25">
      <c r="A273" s="19" t="s">
        <v>1667</v>
      </c>
      <c r="B273" s="20" t="s">
        <v>1668</v>
      </c>
      <c r="C273" s="21" t="s">
        <v>392</v>
      </c>
      <c r="D273" s="21" t="s">
        <v>3355</v>
      </c>
      <c r="E273" s="22">
        <v>88.07</v>
      </c>
      <c r="F273" s="23">
        <f t="shared" si="16"/>
        <v>96.877</v>
      </c>
      <c r="G273" s="24">
        <f t="shared" si="17"/>
        <v>96.877</v>
      </c>
      <c r="H273" s="24">
        <f t="shared" si="18"/>
        <v>2421.9249999999997</v>
      </c>
      <c r="I273" s="24">
        <f t="shared" si="19"/>
        <v>4843.849999999999</v>
      </c>
      <c r="J273" s="26">
        <v>697521398756</v>
      </c>
      <c r="K273" s="25">
        <v>0.67199983929268</v>
      </c>
      <c r="L273" s="26">
        <v>1</v>
      </c>
      <c r="M273" s="21">
        <v>25</v>
      </c>
      <c r="N273" s="21">
        <v>50</v>
      </c>
    </row>
    <row r="274" spans="1:14" ht="14.25">
      <c r="A274" s="19" t="s">
        <v>2832</v>
      </c>
      <c r="B274" s="20" t="s">
        <v>2833</v>
      </c>
      <c r="C274" s="21" t="s">
        <v>392</v>
      </c>
      <c r="D274" s="21" t="s">
        <v>3355</v>
      </c>
      <c r="E274" s="22">
        <v>82.854</v>
      </c>
      <c r="F274" s="23">
        <f t="shared" si="16"/>
        <v>91.13940000000001</v>
      </c>
      <c r="G274" s="24">
        <f t="shared" si="17"/>
        <v>91.13940000000001</v>
      </c>
      <c r="H274" s="24">
        <f t="shared" si="18"/>
        <v>2278.485</v>
      </c>
      <c r="I274" s="24">
        <f t="shared" si="19"/>
        <v>4556.97</v>
      </c>
      <c r="J274" s="26">
        <v>697521004848</v>
      </c>
      <c r="K274" s="25">
        <v>0.67199983929268</v>
      </c>
      <c r="L274" s="26">
        <v>1</v>
      </c>
      <c r="M274" s="21">
        <v>25</v>
      </c>
      <c r="N274" s="21">
        <v>50</v>
      </c>
    </row>
    <row r="275" spans="1:14" ht="14.25">
      <c r="A275" s="19" t="s">
        <v>1669</v>
      </c>
      <c r="B275" s="20" t="s">
        <v>1670</v>
      </c>
      <c r="C275" s="21" t="s">
        <v>392</v>
      </c>
      <c r="D275" s="21" t="s">
        <v>3355</v>
      </c>
      <c r="E275" s="22">
        <v>92.06</v>
      </c>
      <c r="F275" s="23">
        <f t="shared" si="16"/>
        <v>101.266</v>
      </c>
      <c r="G275" s="24">
        <f t="shared" si="17"/>
        <v>101.266</v>
      </c>
      <c r="H275" s="24">
        <f t="shared" si="18"/>
        <v>2531.65</v>
      </c>
      <c r="I275" s="24">
        <f t="shared" si="19"/>
        <v>5063.3</v>
      </c>
      <c r="J275" s="26">
        <v>697521170666</v>
      </c>
      <c r="K275" s="25">
        <v>0.67199983929268</v>
      </c>
      <c r="L275" s="26">
        <v>1</v>
      </c>
      <c r="M275" s="21">
        <v>25</v>
      </c>
      <c r="N275" s="21">
        <v>50</v>
      </c>
    </row>
    <row r="276" spans="1:14" ht="14.25">
      <c r="A276" s="19" t="s">
        <v>1671</v>
      </c>
      <c r="B276" s="20" t="s">
        <v>1672</v>
      </c>
      <c r="C276" s="21" t="s">
        <v>399</v>
      </c>
      <c r="D276" s="21" t="s">
        <v>3355</v>
      </c>
      <c r="E276" s="22">
        <v>95.23</v>
      </c>
      <c r="F276" s="23">
        <f t="shared" si="16"/>
        <v>104.75300000000001</v>
      </c>
      <c r="G276" s="24">
        <f t="shared" si="17"/>
        <v>104.75300000000001</v>
      </c>
      <c r="H276" s="24">
        <f t="shared" si="18"/>
        <v>2095.0600000000004</v>
      </c>
      <c r="I276" s="24">
        <f t="shared" si="19"/>
        <v>4190.120000000001</v>
      </c>
      <c r="J276" s="26">
        <v>697521492546</v>
      </c>
      <c r="K276" s="25">
        <v>1.00100008212052</v>
      </c>
      <c r="L276" s="26">
        <v>1</v>
      </c>
      <c r="M276" s="21">
        <v>20</v>
      </c>
      <c r="N276" s="21">
        <v>40</v>
      </c>
    </row>
    <row r="277" spans="1:14" ht="14.25">
      <c r="A277" s="19" t="s">
        <v>2834</v>
      </c>
      <c r="B277" s="20" t="s">
        <v>2835</v>
      </c>
      <c r="C277" s="21" t="s">
        <v>399</v>
      </c>
      <c r="D277" s="21" t="s">
        <v>3355</v>
      </c>
      <c r="E277" s="22">
        <v>89.55900000000001</v>
      </c>
      <c r="F277" s="23">
        <f t="shared" si="16"/>
        <v>98.51490000000003</v>
      </c>
      <c r="G277" s="24">
        <f t="shared" si="17"/>
        <v>98.51490000000003</v>
      </c>
      <c r="H277" s="24">
        <f t="shared" si="18"/>
        <v>1970.2980000000005</v>
      </c>
      <c r="I277" s="24">
        <f t="shared" si="19"/>
        <v>3940.596000000001</v>
      </c>
      <c r="J277" s="26">
        <v>697521379366</v>
      </c>
      <c r="K277" s="25">
        <v>1.00100008212052</v>
      </c>
      <c r="L277" s="26">
        <v>1</v>
      </c>
      <c r="M277" s="21">
        <v>20</v>
      </c>
      <c r="N277" s="21">
        <v>40</v>
      </c>
    </row>
    <row r="278" spans="1:14" ht="14.25">
      <c r="A278" s="19" t="s">
        <v>1673</v>
      </c>
      <c r="B278" s="20" t="s">
        <v>1674</v>
      </c>
      <c r="C278" s="21" t="s">
        <v>399</v>
      </c>
      <c r="D278" s="21" t="s">
        <v>3355</v>
      </c>
      <c r="E278" s="22">
        <v>99.51</v>
      </c>
      <c r="F278" s="23">
        <f t="shared" si="16"/>
        <v>109.46100000000001</v>
      </c>
      <c r="G278" s="24">
        <f t="shared" si="17"/>
        <v>109.46100000000001</v>
      </c>
      <c r="H278" s="24">
        <f t="shared" si="18"/>
        <v>2189.2200000000003</v>
      </c>
      <c r="I278" s="24">
        <f t="shared" si="19"/>
        <v>4378.4400000000005</v>
      </c>
      <c r="J278" s="26">
        <v>697521010207</v>
      </c>
      <c r="K278" s="25">
        <v>1.00100008212052</v>
      </c>
      <c r="L278" s="26">
        <v>1</v>
      </c>
      <c r="M278" s="21">
        <v>20</v>
      </c>
      <c r="N278" s="21">
        <v>40</v>
      </c>
    </row>
    <row r="279" spans="1:14" ht="14.25">
      <c r="A279" s="19" t="s">
        <v>1675</v>
      </c>
      <c r="B279" s="20" t="s">
        <v>1676</v>
      </c>
      <c r="C279" s="21" t="s">
        <v>406</v>
      </c>
      <c r="D279" s="21" t="s">
        <v>3355</v>
      </c>
      <c r="E279" s="22">
        <v>97.75</v>
      </c>
      <c r="F279" s="23">
        <f t="shared" si="16"/>
        <v>107.525</v>
      </c>
      <c r="G279" s="24">
        <f t="shared" si="17"/>
        <v>107.525</v>
      </c>
      <c r="H279" s="24">
        <f t="shared" si="18"/>
        <v>1075.25</v>
      </c>
      <c r="I279" s="24">
        <f t="shared" si="19"/>
        <v>2150.5</v>
      </c>
      <c r="J279" s="26">
        <v>697521347402</v>
      </c>
      <c r="K279" s="25">
        <v>1.27799989121042</v>
      </c>
      <c r="L279" s="26">
        <v>1</v>
      </c>
      <c r="M279" s="21">
        <v>10</v>
      </c>
      <c r="N279" s="21">
        <v>20</v>
      </c>
    </row>
    <row r="280" spans="1:14" ht="14.25">
      <c r="A280" s="19" t="s">
        <v>2836</v>
      </c>
      <c r="B280" s="20" t="s">
        <v>2837</v>
      </c>
      <c r="C280" s="21" t="s">
        <v>406</v>
      </c>
      <c r="D280" s="21" t="s">
        <v>3355</v>
      </c>
      <c r="E280" s="22">
        <v>91.926</v>
      </c>
      <c r="F280" s="23">
        <f t="shared" si="16"/>
        <v>101.11860000000001</v>
      </c>
      <c r="G280" s="24">
        <f t="shared" si="17"/>
        <v>101.11860000000001</v>
      </c>
      <c r="H280" s="24">
        <f t="shared" si="18"/>
        <v>1011.1860000000001</v>
      </c>
      <c r="I280" s="24">
        <f t="shared" si="19"/>
        <v>2022.3720000000003</v>
      </c>
      <c r="J280" s="26">
        <v>697521362818</v>
      </c>
      <c r="K280" s="25">
        <v>1.27799989121042</v>
      </c>
      <c r="L280" s="26">
        <v>1</v>
      </c>
      <c r="M280" s="21">
        <v>10</v>
      </c>
      <c r="N280" s="21">
        <v>20</v>
      </c>
    </row>
    <row r="281" spans="1:14" ht="14.25">
      <c r="A281" s="19" t="s">
        <v>1677</v>
      </c>
      <c r="B281" s="20" t="s">
        <v>1678</v>
      </c>
      <c r="C281" s="21" t="s">
        <v>406</v>
      </c>
      <c r="D281" s="21" t="s">
        <v>3355</v>
      </c>
      <c r="E281" s="22">
        <v>102.14</v>
      </c>
      <c r="F281" s="23">
        <f t="shared" si="16"/>
        <v>112.35400000000001</v>
      </c>
      <c r="G281" s="24">
        <f t="shared" si="17"/>
        <v>112.35400000000001</v>
      </c>
      <c r="H281" s="24">
        <f t="shared" si="18"/>
        <v>1123.5400000000002</v>
      </c>
      <c r="I281" s="24">
        <f t="shared" si="19"/>
        <v>2247.0800000000004</v>
      </c>
      <c r="J281" s="26">
        <v>697521375511</v>
      </c>
      <c r="K281" s="25">
        <v>1.27799989121042</v>
      </c>
      <c r="L281" s="26">
        <v>1</v>
      </c>
      <c r="M281" s="21">
        <v>10</v>
      </c>
      <c r="N281" s="21">
        <v>20</v>
      </c>
    </row>
    <row r="282" spans="1:14" ht="14.25">
      <c r="A282" s="19" t="s">
        <v>1679</v>
      </c>
      <c r="B282" s="20" t="s">
        <v>1680</v>
      </c>
      <c r="C282" s="21" t="s">
        <v>413</v>
      </c>
      <c r="D282" s="21" t="s">
        <v>3355</v>
      </c>
      <c r="E282" s="22">
        <v>100.97</v>
      </c>
      <c r="F282" s="23">
        <f t="shared" si="16"/>
        <v>111.06700000000001</v>
      </c>
      <c r="G282" s="24">
        <f t="shared" si="17"/>
        <v>111.06700000000001</v>
      </c>
      <c r="H282" s="24">
        <f t="shared" si="18"/>
        <v>666.402</v>
      </c>
      <c r="I282" s="24">
        <f t="shared" si="19"/>
        <v>1332.804</v>
      </c>
      <c r="J282" s="26">
        <v>697521058070</v>
      </c>
      <c r="K282" s="25">
        <v>1.69300025782184</v>
      </c>
      <c r="L282" s="26">
        <v>1</v>
      </c>
      <c r="M282" s="21">
        <v>6</v>
      </c>
      <c r="N282" s="21">
        <v>12</v>
      </c>
    </row>
    <row r="283" spans="1:14" ht="14.25">
      <c r="A283" s="19" t="s">
        <v>2838</v>
      </c>
      <c r="B283" s="20" t="s">
        <v>2839</v>
      </c>
      <c r="C283" s="21" t="s">
        <v>413</v>
      </c>
      <c r="D283" s="21" t="s">
        <v>3355</v>
      </c>
      <c r="E283" s="22">
        <v>94.977</v>
      </c>
      <c r="F283" s="23">
        <f t="shared" si="16"/>
        <v>104.47470000000001</v>
      </c>
      <c r="G283" s="24">
        <f t="shared" si="17"/>
        <v>104.47470000000001</v>
      </c>
      <c r="H283" s="24">
        <f t="shared" si="18"/>
        <v>626.8482000000001</v>
      </c>
      <c r="I283" s="24">
        <f t="shared" si="19"/>
        <v>1253.6964000000003</v>
      </c>
      <c r="J283" s="26">
        <v>697521066112</v>
      </c>
      <c r="K283" s="25">
        <v>1.69300025782184</v>
      </c>
      <c r="L283" s="26">
        <v>1</v>
      </c>
      <c r="M283" s="21">
        <v>6</v>
      </c>
      <c r="N283" s="21">
        <v>12</v>
      </c>
    </row>
    <row r="284" spans="1:14" ht="14.25">
      <c r="A284" s="19" t="s">
        <v>1681</v>
      </c>
      <c r="B284" s="20" t="s">
        <v>1682</v>
      </c>
      <c r="C284" s="21" t="s">
        <v>413</v>
      </c>
      <c r="D284" s="21" t="s">
        <v>3355</v>
      </c>
      <c r="E284" s="22">
        <v>105.53</v>
      </c>
      <c r="F284" s="23">
        <f t="shared" si="16"/>
        <v>116.08300000000001</v>
      </c>
      <c r="G284" s="24">
        <f t="shared" si="17"/>
        <v>116.08300000000001</v>
      </c>
      <c r="H284" s="24">
        <f t="shared" si="18"/>
        <v>696.498</v>
      </c>
      <c r="I284" s="24">
        <f t="shared" si="19"/>
        <v>1392.996</v>
      </c>
      <c r="J284" s="26">
        <v>697521296830</v>
      </c>
      <c r="K284" s="25">
        <v>1.69300025782184</v>
      </c>
      <c r="L284" s="26">
        <v>1</v>
      </c>
      <c r="M284" s="21">
        <v>6</v>
      </c>
      <c r="N284" s="21">
        <v>12</v>
      </c>
    </row>
    <row r="285" spans="1:14" ht="14.25">
      <c r="A285" s="19" t="s">
        <v>1683</v>
      </c>
      <c r="B285" s="20" t="s">
        <v>1684</v>
      </c>
      <c r="C285" s="21" t="s">
        <v>378</v>
      </c>
      <c r="D285" s="21" t="s">
        <v>3356</v>
      </c>
      <c r="E285" s="22">
        <v>25.06</v>
      </c>
      <c r="F285" s="23">
        <f t="shared" si="16"/>
        <v>27.566000000000003</v>
      </c>
      <c r="G285" s="24">
        <f t="shared" si="17"/>
        <v>275.66</v>
      </c>
      <c r="H285" s="24">
        <f t="shared" si="18"/>
        <v>2205.28</v>
      </c>
      <c r="I285" s="24">
        <f t="shared" si="19"/>
        <v>4410.56</v>
      </c>
      <c r="J285" s="26">
        <v>697521208840</v>
      </c>
      <c r="K285" s="25">
        <v>0.26124778046999997</v>
      </c>
      <c r="L285" s="26">
        <v>10</v>
      </c>
      <c r="M285" s="21">
        <v>80</v>
      </c>
      <c r="N285" s="21">
        <v>160</v>
      </c>
    </row>
    <row r="286" spans="1:14" ht="14.25">
      <c r="A286" s="19" t="s">
        <v>2840</v>
      </c>
      <c r="B286" s="20" t="s">
        <v>2841</v>
      </c>
      <c r="C286" s="21" t="s">
        <v>378</v>
      </c>
      <c r="D286" s="21" t="s">
        <v>3356</v>
      </c>
      <c r="E286" s="22">
        <v>27.71</v>
      </c>
      <c r="F286" s="23">
        <f t="shared" si="16"/>
        <v>30.481</v>
      </c>
      <c r="G286" s="24">
        <f t="shared" si="17"/>
        <v>304.81</v>
      </c>
      <c r="H286" s="24">
        <f t="shared" si="18"/>
        <v>2438.48</v>
      </c>
      <c r="I286" s="24">
        <f t="shared" si="19"/>
        <v>4876.96</v>
      </c>
      <c r="J286" s="26">
        <v>697521203012</v>
      </c>
      <c r="K286" s="25">
        <v>0.26124778046999997</v>
      </c>
      <c r="L286" s="26">
        <v>10</v>
      </c>
      <c r="M286" s="21">
        <v>80</v>
      </c>
      <c r="N286" s="21">
        <v>160</v>
      </c>
    </row>
    <row r="287" spans="1:14" ht="14.25">
      <c r="A287" s="19" t="s">
        <v>1685</v>
      </c>
      <c r="B287" s="20" t="s">
        <v>1686</v>
      </c>
      <c r="C287" s="21" t="s">
        <v>378</v>
      </c>
      <c r="D287" s="21" t="s">
        <v>3356</v>
      </c>
      <c r="E287" s="22">
        <v>26.72</v>
      </c>
      <c r="F287" s="23">
        <f t="shared" si="16"/>
        <v>29.392</v>
      </c>
      <c r="G287" s="24">
        <f t="shared" si="17"/>
        <v>293.92</v>
      </c>
      <c r="H287" s="24">
        <f t="shared" si="18"/>
        <v>2351.36</v>
      </c>
      <c r="I287" s="24">
        <f t="shared" si="19"/>
        <v>4702.72</v>
      </c>
      <c r="J287" s="26">
        <v>697521322096</v>
      </c>
      <c r="K287" s="25">
        <v>0.26124778046999997</v>
      </c>
      <c r="L287" s="26">
        <v>10</v>
      </c>
      <c r="M287" s="21">
        <v>80</v>
      </c>
      <c r="N287" s="21">
        <v>160</v>
      </c>
    </row>
    <row r="288" spans="1:14" ht="14.25">
      <c r="A288" s="19" t="s">
        <v>1687</v>
      </c>
      <c r="B288" s="20" t="s">
        <v>1688</v>
      </c>
      <c r="C288" s="21" t="s">
        <v>385</v>
      </c>
      <c r="D288" s="21" t="s">
        <v>3356</v>
      </c>
      <c r="E288" s="22">
        <v>28.12</v>
      </c>
      <c r="F288" s="23">
        <f t="shared" si="16"/>
        <v>30.932000000000002</v>
      </c>
      <c r="G288" s="24">
        <f t="shared" si="17"/>
        <v>154.66000000000003</v>
      </c>
      <c r="H288" s="24">
        <f t="shared" si="18"/>
        <v>1546.6000000000001</v>
      </c>
      <c r="I288" s="24">
        <f t="shared" si="19"/>
        <v>3093.2000000000003</v>
      </c>
      <c r="J288" s="26">
        <v>697521046138</v>
      </c>
      <c r="K288" s="25">
        <v>0.3454643645539999</v>
      </c>
      <c r="L288" s="26">
        <v>5</v>
      </c>
      <c r="M288" s="21">
        <v>50</v>
      </c>
      <c r="N288" s="21">
        <v>100</v>
      </c>
    </row>
    <row r="289" spans="1:14" ht="14.25">
      <c r="A289" s="19" t="s">
        <v>2842</v>
      </c>
      <c r="B289" s="20" t="s">
        <v>2843</v>
      </c>
      <c r="C289" s="21" t="s">
        <v>385</v>
      </c>
      <c r="D289" s="21" t="s">
        <v>3356</v>
      </c>
      <c r="E289" s="22">
        <v>31.1</v>
      </c>
      <c r="F289" s="23">
        <f t="shared" si="16"/>
        <v>34.21</v>
      </c>
      <c r="G289" s="24">
        <f t="shared" si="17"/>
        <v>171.05</v>
      </c>
      <c r="H289" s="24">
        <f t="shared" si="18"/>
        <v>1710.5</v>
      </c>
      <c r="I289" s="24">
        <f t="shared" si="19"/>
        <v>3421</v>
      </c>
      <c r="J289" s="26">
        <v>697521130523</v>
      </c>
      <c r="K289" s="25">
        <v>0.3454643645539999</v>
      </c>
      <c r="L289" s="26">
        <v>5</v>
      </c>
      <c r="M289" s="21">
        <v>50</v>
      </c>
      <c r="N289" s="21">
        <v>100</v>
      </c>
    </row>
    <row r="290" spans="1:14" ht="14.25">
      <c r="A290" s="19" t="s">
        <v>1689</v>
      </c>
      <c r="B290" s="20" t="s">
        <v>1690</v>
      </c>
      <c r="C290" s="21" t="s">
        <v>385</v>
      </c>
      <c r="D290" s="21" t="s">
        <v>3356</v>
      </c>
      <c r="E290" s="22">
        <v>30.59</v>
      </c>
      <c r="F290" s="23">
        <f t="shared" si="16"/>
        <v>33.649</v>
      </c>
      <c r="G290" s="24">
        <f t="shared" si="17"/>
        <v>168.245</v>
      </c>
      <c r="H290" s="24">
        <f t="shared" si="18"/>
        <v>1682.45</v>
      </c>
      <c r="I290" s="24">
        <f t="shared" si="19"/>
        <v>3364.9</v>
      </c>
      <c r="J290" s="26">
        <v>697521221610</v>
      </c>
      <c r="K290" s="25">
        <v>0.3454643645539999</v>
      </c>
      <c r="L290" s="26">
        <v>5</v>
      </c>
      <c r="M290" s="21">
        <v>50</v>
      </c>
      <c r="N290" s="21">
        <v>100</v>
      </c>
    </row>
    <row r="291" spans="1:14" ht="14.25">
      <c r="A291" s="19" t="s">
        <v>1691</v>
      </c>
      <c r="B291" s="20" t="s">
        <v>1692</v>
      </c>
      <c r="C291" s="21" t="s">
        <v>528</v>
      </c>
      <c r="D291" s="21" t="s">
        <v>3356</v>
      </c>
      <c r="E291" s="22">
        <v>35.17</v>
      </c>
      <c r="F291" s="23">
        <f t="shared" si="16"/>
        <v>38.687000000000005</v>
      </c>
      <c r="G291" s="24">
        <f t="shared" si="17"/>
        <v>193.43500000000003</v>
      </c>
      <c r="H291" s="24">
        <f t="shared" si="18"/>
        <v>1934.3500000000001</v>
      </c>
      <c r="I291" s="24">
        <f t="shared" si="19"/>
        <v>3868.7000000000003</v>
      </c>
      <c r="J291" s="26">
        <v>697521381932</v>
      </c>
      <c r="K291" s="25">
        <v>0.326725072284</v>
      </c>
      <c r="L291" s="26">
        <v>5</v>
      </c>
      <c r="M291" s="21">
        <v>50</v>
      </c>
      <c r="N291" s="21">
        <v>100</v>
      </c>
    </row>
    <row r="292" spans="1:14" ht="14.25">
      <c r="A292" s="19" t="s">
        <v>2844</v>
      </c>
      <c r="B292" s="20" t="s">
        <v>2845</v>
      </c>
      <c r="C292" s="21" t="s">
        <v>528</v>
      </c>
      <c r="D292" s="21" t="s">
        <v>3356</v>
      </c>
      <c r="E292" s="22">
        <v>38.91</v>
      </c>
      <c r="F292" s="23">
        <f t="shared" si="16"/>
        <v>42.801</v>
      </c>
      <c r="G292" s="24">
        <f t="shared" si="17"/>
        <v>214.005</v>
      </c>
      <c r="H292" s="24">
        <f t="shared" si="18"/>
        <v>2140.05</v>
      </c>
      <c r="I292" s="24">
        <f t="shared" si="19"/>
        <v>4280.1</v>
      </c>
      <c r="J292" s="26">
        <v>697521122467</v>
      </c>
      <c r="K292" s="25">
        <v>0.326725072284</v>
      </c>
      <c r="L292" s="26">
        <v>5</v>
      </c>
      <c r="M292" s="21">
        <v>50</v>
      </c>
      <c r="N292" s="21">
        <v>100</v>
      </c>
    </row>
    <row r="293" spans="1:14" ht="14.25">
      <c r="A293" s="19" t="s">
        <v>1693</v>
      </c>
      <c r="B293" s="20" t="s">
        <v>1694</v>
      </c>
      <c r="C293" s="21" t="s">
        <v>528</v>
      </c>
      <c r="D293" s="21" t="s">
        <v>3356</v>
      </c>
      <c r="E293" s="22">
        <v>37.93</v>
      </c>
      <c r="F293" s="23">
        <f t="shared" si="16"/>
        <v>41.723000000000006</v>
      </c>
      <c r="G293" s="24">
        <f t="shared" si="17"/>
        <v>208.61500000000004</v>
      </c>
      <c r="H293" s="24">
        <f t="shared" si="18"/>
        <v>2086.15</v>
      </c>
      <c r="I293" s="24">
        <f t="shared" si="19"/>
        <v>4172.3</v>
      </c>
      <c r="J293" s="26">
        <v>697521200295</v>
      </c>
      <c r="K293" s="25">
        <v>0.326725072284</v>
      </c>
      <c r="L293" s="26">
        <v>5</v>
      </c>
      <c r="M293" s="21">
        <v>50</v>
      </c>
      <c r="N293" s="21">
        <v>100</v>
      </c>
    </row>
    <row r="294" spans="1:14" ht="14.25">
      <c r="A294" s="19" t="s">
        <v>1695</v>
      </c>
      <c r="B294" s="20" t="s">
        <v>1696</v>
      </c>
      <c r="C294" s="21" t="s">
        <v>392</v>
      </c>
      <c r="D294" s="21" t="s">
        <v>3356</v>
      </c>
      <c r="E294" s="22">
        <v>37.37</v>
      </c>
      <c r="F294" s="23">
        <f t="shared" si="16"/>
        <v>41.107</v>
      </c>
      <c r="G294" s="24">
        <f t="shared" si="17"/>
        <v>205.535</v>
      </c>
      <c r="H294" s="24">
        <f t="shared" si="18"/>
        <v>1233.21</v>
      </c>
      <c r="I294" s="24">
        <f t="shared" si="19"/>
        <v>2466.42</v>
      </c>
      <c r="J294" s="26">
        <v>697521270960</v>
      </c>
      <c r="K294" s="25">
        <v>0.541455315472</v>
      </c>
      <c r="L294" s="26">
        <v>5</v>
      </c>
      <c r="M294" s="21">
        <v>30</v>
      </c>
      <c r="N294" s="21">
        <v>60</v>
      </c>
    </row>
    <row r="295" spans="1:14" ht="14.25">
      <c r="A295" s="19" t="s">
        <v>2846</v>
      </c>
      <c r="B295" s="20" t="s">
        <v>2847</v>
      </c>
      <c r="C295" s="21" t="s">
        <v>392</v>
      </c>
      <c r="D295" s="21" t="s">
        <v>3356</v>
      </c>
      <c r="E295" s="22">
        <v>41.32</v>
      </c>
      <c r="F295" s="23">
        <f t="shared" si="16"/>
        <v>45.452000000000005</v>
      </c>
      <c r="G295" s="24">
        <f t="shared" si="17"/>
        <v>227.26000000000002</v>
      </c>
      <c r="H295" s="24">
        <f t="shared" si="18"/>
        <v>1363.5600000000002</v>
      </c>
      <c r="I295" s="24">
        <f t="shared" si="19"/>
        <v>2727.1200000000003</v>
      </c>
      <c r="J295" s="26">
        <v>697521017510</v>
      </c>
      <c r="K295" s="25">
        <v>0.541455315472</v>
      </c>
      <c r="L295" s="26">
        <v>5</v>
      </c>
      <c r="M295" s="21">
        <v>30</v>
      </c>
      <c r="N295" s="21">
        <v>60</v>
      </c>
    </row>
    <row r="296" spans="1:14" ht="14.25">
      <c r="A296" s="19" t="s">
        <v>1697</v>
      </c>
      <c r="B296" s="20" t="s">
        <v>1698</v>
      </c>
      <c r="C296" s="21" t="s">
        <v>392</v>
      </c>
      <c r="D296" s="21" t="s">
        <v>3356</v>
      </c>
      <c r="E296" s="22">
        <v>40.25</v>
      </c>
      <c r="F296" s="23">
        <f t="shared" si="16"/>
        <v>44.275000000000006</v>
      </c>
      <c r="G296" s="24">
        <f t="shared" si="17"/>
        <v>221.37500000000003</v>
      </c>
      <c r="H296" s="24">
        <f t="shared" si="18"/>
        <v>1328.2500000000002</v>
      </c>
      <c r="I296" s="24">
        <f t="shared" si="19"/>
        <v>2656.5000000000005</v>
      </c>
      <c r="J296" s="26">
        <v>697521412056</v>
      </c>
      <c r="K296" s="25">
        <v>0.541455315472</v>
      </c>
      <c r="L296" s="26">
        <v>5</v>
      </c>
      <c r="M296" s="21">
        <v>30</v>
      </c>
      <c r="N296" s="21">
        <v>60</v>
      </c>
    </row>
    <row r="297" spans="1:14" ht="14.25">
      <c r="A297" s="19" t="s">
        <v>1699</v>
      </c>
      <c r="B297" s="20" t="s">
        <v>1700</v>
      </c>
      <c r="C297" s="21" t="s">
        <v>535</v>
      </c>
      <c r="D297" s="21" t="s">
        <v>3356</v>
      </c>
      <c r="E297" s="22">
        <v>45.02</v>
      </c>
      <c r="F297" s="23">
        <f t="shared" si="16"/>
        <v>49.522000000000006</v>
      </c>
      <c r="G297" s="24">
        <f t="shared" si="17"/>
        <v>247.61</v>
      </c>
      <c r="H297" s="24">
        <f t="shared" si="18"/>
        <v>1485.66</v>
      </c>
      <c r="I297" s="24">
        <f t="shared" si="19"/>
        <v>2971.32</v>
      </c>
      <c r="J297" s="26">
        <v>697521376051</v>
      </c>
      <c r="K297" s="25">
        <v>0.47730079722999996</v>
      </c>
      <c r="L297" s="26">
        <v>5</v>
      </c>
      <c r="M297" s="21">
        <v>30</v>
      </c>
      <c r="N297" s="21">
        <v>60</v>
      </c>
    </row>
    <row r="298" spans="1:14" ht="14.25">
      <c r="A298" s="19" t="s">
        <v>2848</v>
      </c>
      <c r="B298" s="20" t="s">
        <v>2849</v>
      </c>
      <c r="C298" s="21" t="s">
        <v>535</v>
      </c>
      <c r="D298" s="21" t="s">
        <v>3356</v>
      </c>
      <c r="E298" s="22">
        <v>49.77</v>
      </c>
      <c r="F298" s="23">
        <f t="shared" si="16"/>
        <v>54.74700000000001</v>
      </c>
      <c r="G298" s="24">
        <f t="shared" si="17"/>
        <v>273.735</v>
      </c>
      <c r="H298" s="24">
        <f t="shared" si="18"/>
        <v>1642.4100000000003</v>
      </c>
      <c r="I298" s="24">
        <f t="shared" si="19"/>
        <v>3284.8200000000006</v>
      </c>
      <c r="J298" s="26">
        <v>697521432320</v>
      </c>
      <c r="K298" s="25">
        <v>0.47730079722999996</v>
      </c>
      <c r="L298" s="26">
        <v>5</v>
      </c>
      <c r="M298" s="21">
        <v>30</v>
      </c>
      <c r="N298" s="21">
        <v>60</v>
      </c>
    </row>
    <row r="299" spans="1:14" ht="14.25">
      <c r="A299" s="19" t="s">
        <v>1701</v>
      </c>
      <c r="B299" s="20" t="s">
        <v>1702</v>
      </c>
      <c r="C299" s="21" t="s">
        <v>535</v>
      </c>
      <c r="D299" s="21" t="s">
        <v>3356</v>
      </c>
      <c r="E299" s="22">
        <v>46.81</v>
      </c>
      <c r="F299" s="23">
        <f t="shared" si="16"/>
        <v>51.49100000000001</v>
      </c>
      <c r="G299" s="24">
        <f t="shared" si="17"/>
        <v>257.45500000000004</v>
      </c>
      <c r="H299" s="24">
        <f t="shared" si="18"/>
        <v>1544.7300000000002</v>
      </c>
      <c r="I299" s="24">
        <f t="shared" si="19"/>
        <v>3089.4600000000005</v>
      </c>
      <c r="J299" s="26">
        <v>697521300735</v>
      </c>
      <c r="K299" s="25">
        <v>0.47730079722999996</v>
      </c>
      <c r="L299" s="26">
        <v>5</v>
      </c>
      <c r="M299" s="21">
        <v>30</v>
      </c>
      <c r="N299" s="21">
        <v>60</v>
      </c>
    </row>
    <row r="300" spans="1:14" ht="14.25">
      <c r="A300" s="19" t="s">
        <v>1703</v>
      </c>
      <c r="B300" s="20" t="s">
        <v>1704</v>
      </c>
      <c r="C300" s="21" t="s">
        <v>542</v>
      </c>
      <c r="D300" s="21" t="s">
        <v>3356</v>
      </c>
      <c r="E300" s="22">
        <v>43.43</v>
      </c>
      <c r="F300" s="23">
        <f t="shared" si="16"/>
        <v>47.773</v>
      </c>
      <c r="G300" s="24">
        <f t="shared" si="17"/>
        <v>238.865</v>
      </c>
      <c r="H300" s="24">
        <f t="shared" si="18"/>
        <v>1433.19</v>
      </c>
      <c r="I300" s="24">
        <f t="shared" si="19"/>
        <v>2866.38</v>
      </c>
      <c r="J300" s="26">
        <v>697521156226</v>
      </c>
      <c r="K300" s="25">
        <v>0.505519966766</v>
      </c>
      <c r="L300" s="26">
        <v>5</v>
      </c>
      <c r="M300" s="21">
        <v>30</v>
      </c>
      <c r="N300" s="21">
        <v>60</v>
      </c>
    </row>
    <row r="301" spans="1:14" ht="14.25">
      <c r="A301" s="19" t="s">
        <v>2850</v>
      </c>
      <c r="B301" s="20" t="s">
        <v>2851</v>
      </c>
      <c r="C301" s="21" t="s">
        <v>542</v>
      </c>
      <c r="D301" s="21" t="s">
        <v>3356</v>
      </c>
      <c r="E301" s="22">
        <v>48.01</v>
      </c>
      <c r="F301" s="23">
        <f t="shared" si="16"/>
        <v>52.811</v>
      </c>
      <c r="G301" s="24">
        <f t="shared" si="17"/>
        <v>264.055</v>
      </c>
      <c r="H301" s="24">
        <f t="shared" si="18"/>
        <v>1584.33</v>
      </c>
      <c r="I301" s="24">
        <f t="shared" si="19"/>
        <v>3168.66</v>
      </c>
      <c r="J301" s="26">
        <v>697521078818</v>
      </c>
      <c r="K301" s="25">
        <v>0.505519966766</v>
      </c>
      <c r="L301" s="26">
        <v>5</v>
      </c>
      <c r="M301" s="21">
        <v>30</v>
      </c>
      <c r="N301" s="21">
        <v>60</v>
      </c>
    </row>
    <row r="302" spans="1:14" ht="14.25">
      <c r="A302" s="19" t="s">
        <v>1705</v>
      </c>
      <c r="B302" s="20" t="s">
        <v>1706</v>
      </c>
      <c r="C302" s="21" t="s">
        <v>542</v>
      </c>
      <c r="D302" s="21" t="s">
        <v>3356</v>
      </c>
      <c r="E302" s="22">
        <v>49.09</v>
      </c>
      <c r="F302" s="23">
        <f t="shared" si="16"/>
        <v>53.99900000000001</v>
      </c>
      <c r="G302" s="24">
        <f t="shared" si="17"/>
        <v>269.99500000000006</v>
      </c>
      <c r="H302" s="24">
        <f t="shared" si="18"/>
        <v>1619.9700000000003</v>
      </c>
      <c r="I302" s="24">
        <f t="shared" si="19"/>
        <v>3239.9400000000005</v>
      </c>
      <c r="J302" s="26">
        <v>697521009447</v>
      </c>
      <c r="K302" s="25">
        <v>0.505519966766</v>
      </c>
      <c r="L302" s="26">
        <v>5</v>
      </c>
      <c r="M302" s="21">
        <v>30</v>
      </c>
      <c r="N302" s="21">
        <v>60</v>
      </c>
    </row>
    <row r="303" spans="1:14" ht="14.25">
      <c r="A303" s="19" t="s">
        <v>1707</v>
      </c>
      <c r="B303" s="20" t="s">
        <v>1708</v>
      </c>
      <c r="C303" s="21" t="s">
        <v>399</v>
      </c>
      <c r="D303" s="21" t="s">
        <v>3356</v>
      </c>
      <c r="E303" s="22">
        <v>43.69</v>
      </c>
      <c r="F303" s="23">
        <f t="shared" si="16"/>
        <v>48.059000000000005</v>
      </c>
      <c r="G303" s="24">
        <f t="shared" si="17"/>
        <v>48.059000000000005</v>
      </c>
      <c r="H303" s="24">
        <f t="shared" si="18"/>
        <v>1153.4160000000002</v>
      </c>
      <c r="I303" s="24">
        <f t="shared" si="19"/>
        <v>2306.8320000000003</v>
      </c>
      <c r="J303" s="26">
        <v>697521247955</v>
      </c>
      <c r="K303" s="25">
        <v>0.8569368123939999</v>
      </c>
      <c r="L303" s="26">
        <v>1</v>
      </c>
      <c r="M303" s="21">
        <v>24</v>
      </c>
      <c r="N303" s="21">
        <v>48</v>
      </c>
    </row>
    <row r="304" spans="1:14" ht="14.25">
      <c r="A304" s="19" t="s">
        <v>2852</v>
      </c>
      <c r="B304" s="20" t="s">
        <v>2853</v>
      </c>
      <c r="C304" s="21" t="s">
        <v>399</v>
      </c>
      <c r="D304" s="21" t="s">
        <v>3356</v>
      </c>
      <c r="E304" s="22">
        <v>48.29</v>
      </c>
      <c r="F304" s="23">
        <f t="shared" si="16"/>
        <v>53.11900000000001</v>
      </c>
      <c r="G304" s="24">
        <f t="shared" si="17"/>
        <v>53.11900000000001</v>
      </c>
      <c r="H304" s="24">
        <f t="shared" si="18"/>
        <v>1274.8560000000002</v>
      </c>
      <c r="I304" s="24">
        <f t="shared" si="19"/>
        <v>2549.7120000000004</v>
      </c>
      <c r="J304" s="26">
        <v>697521056748</v>
      </c>
      <c r="K304" s="25">
        <v>0.8569368123939999</v>
      </c>
      <c r="L304" s="26">
        <v>1</v>
      </c>
      <c r="M304" s="21">
        <v>24</v>
      </c>
      <c r="N304" s="21">
        <v>48</v>
      </c>
    </row>
    <row r="305" spans="1:14" ht="14.25">
      <c r="A305" s="19" t="s">
        <v>1709</v>
      </c>
      <c r="B305" s="19" t="s">
        <v>1710</v>
      </c>
      <c r="C305" s="19" t="s">
        <v>399</v>
      </c>
      <c r="D305" s="21" t="s">
        <v>3356</v>
      </c>
      <c r="E305" s="22">
        <v>48.41</v>
      </c>
      <c r="F305" s="23">
        <f t="shared" si="16"/>
        <v>53.251</v>
      </c>
      <c r="G305" s="24">
        <f t="shared" si="17"/>
        <v>53.251</v>
      </c>
      <c r="H305" s="24">
        <f t="shared" si="18"/>
        <v>1278.024</v>
      </c>
      <c r="I305" s="24">
        <f t="shared" si="19"/>
        <v>2556.048</v>
      </c>
      <c r="J305" s="26">
        <v>697521444552</v>
      </c>
      <c r="K305" s="25">
        <v>0.8569368123939999</v>
      </c>
      <c r="L305" s="26">
        <v>1</v>
      </c>
      <c r="M305" s="21">
        <v>24</v>
      </c>
      <c r="N305" s="21">
        <v>48</v>
      </c>
    </row>
    <row r="306" spans="1:14" ht="14.25">
      <c r="A306" s="19" t="s">
        <v>1711</v>
      </c>
      <c r="B306" s="19" t="s">
        <v>1712</v>
      </c>
      <c r="C306" s="19" t="s">
        <v>549</v>
      </c>
      <c r="D306" s="21" t="s">
        <v>3356</v>
      </c>
      <c r="E306" s="22">
        <v>55.44</v>
      </c>
      <c r="F306" s="23">
        <f t="shared" si="16"/>
        <v>60.984</v>
      </c>
      <c r="G306" s="24">
        <f t="shared" si="17"/>
        <v>60.984</v>
      </c>
      <c r="H306" s="24">
        <f t="shared" si="18"/>
        <v>1463.616</v>
      </c>
      <c r="I306" s="24">
        <f t="shared" si="19"/>
        <v>2927.232</v>
      </c>
      <c r="J306" s="26">
        <v>697521176132</v>
      </c>
      <c r="K306" s="25">
        <v>0.698203983754</v>
      </c>
      <c r="L306" s="26">
        <v>1</v>
      </c>
      <c r="M306" s="21">
        <v>24</v>
      </c>
      <c r="N306" s="21">
        <v>48</v>
      </c>
    </row>
    <row r="307" spans="1:14" ht="14.25">
      <c r="A307" s="19" t="s">
        <v>2854</v>
      </c>
      <c r="B307" s="19" t="s">
        <v>2855</v>
      </c>
      <c r="C307" s="19" t="s">
        <v>549</v>
      </c>
      <c r="D307" s="21" t="s">
        <v>3356</v>
      </c>
      <c r="E307" s="22">
        <v>61.29</v>
      </c>
      <c r="F307" s="23">
        <f t="shared" si="16"/>
        <v>67.41900000000001</v>
      </c>
      <c r="G307" s="24">
        <f t="shared" si="17"/>
        <v>67.41900000000001</v>
      </c>
      <c r="H307" s="24">
        <f t="shared" si="18"/>
        <v>1618.0560000000003</v>
      </c>
      <c r="I307" s="24">
        <f t="shared" si="19"/>
        <v>3236.1120000000005</v>
      </c>
      <c r="J307" s="26">
        <v>697521301039</v>
      </c>
      <c r="K307" s="25">
        <v>0.698203983754</v>
      </c>
      <c r="L307" s="26">
        <v>1</v>
      </c>
      <c r="M307" s="21">
        <v>24</v>
      </c>
      <c r="N307" s="21">
        <v>48</v>
      </c>
    </row>
    <row r="308" spans="1:14" ht="14.25">
      <c r="A308" s="19" t="s">
        <v>1713</v>
      </c>
      <c r="B308" s="19" t="s">
        <v>1714</v>
      </c>
      <c r="C308" s="19" t="s">
        <v>549</v>
      </c>
      <c r="D308" s="21" t="s">
        <v>3356</v>
      </c>
      <c r="E308" s="22">
        <v>60</v>
      </c>
      <c r="F308" s="23">
        <f t="shared" si="16"/>
        <v>66</v>
      </c>
      <c r="G308" s="24">
        <f t="shared" si="17"/>
        <v>66</v>
      </c>
      <c r="H308" s="24">
        <f t="shared" si="18"/>
        <v>1584</v>
      </c>
      <c r="I308" s="24">
        <f t="shared" si="19"/>
        <v>3168</v>
      </c>
      <c r="J308" s="26">
        <v>697521427883</v>
      </c>
      <c r="K308" s="25">
        <v>0.698203983754</v>
      </c>
      <c r="L308" s="26">
        <v>1</v>
      </c>
      <c r="M308" s="21">
        <v>24</v>
      </c>
      <c r="N308" s="21">
        <v>48</v>
      </c>
    </row>
    <row r="309" spans="1:14" ht="14.25">
      <c r="A309" s="19" t="s">
        <v>1715</v>
      </c>
      <c r="B309" s="19" t="s">
        <v>1716</v>
      </c>
      <c r="C309" s="19" t="s">
        <v>556</v>
      </c>
      <c r="D309" s="21" t="s">
        <v>3356</v>
      </c>
      <c r="E309" s="22">
        <v>55.12</v>
      </c>
      <c r="F309" s="23">
        <f t="shared" si="16"/>
        <v>60.632000000000005</v>
      </c>
      <c r="G309" s="24">
        <f t="shared" si="17"/>
        <v>60.632000000000005</v>
      </c>
      <c r="H309" s="24">
        <f t="shared" si="18"/>
        <v>1455.1680000000001</v>
      </c>
      <c r="I309" s="24">
        <f t="shared" si="19"/>
        <v>2910.3360000000002</v>
      </c>
      <c r="J309" s="26">
        <v>697521062855</v>
      </c>
      <c r="K309" s="25">
        <v>0.7134158798319999</v>
      </c>
      <c r="L309" s="26">
        <v>1</v>
      </c>
      <c r="M309" s="21">
        <v>24</v>
      </c>
      <c r="N309" s="21">
        <v>48</v>
      </c>
    </row>
    <row r="310" spans="1:14" ht="14.25">
      <c r="A310" s="19" t="s">
        <v>2856</v>
      </c>
      <c r="B310" s="19" t="s">
        <v>2857</v>
      </c>
      <c r="C310" s="19" t="s">
        <v>556</v>
      </c>
      <c r="D310" s="21" t="s">
        <v>3356</v>
      </c>
      <c r="E310" s="22">
        <v>60.93</v>
      </c>
      <c r="F310" s="23">
        <f t="shared" si="16"/>
        <v>67.02300000000001</v>
      </c>
      <c r="G310" s="24">
        <f t="shared" si="17"/>
        <v>67.02300000000001</v>
      </c>
      <c r="H310" s="24">
        <f t="shared" si="18"/>
        <v>1608.5520000000001</v>
      </c>
      <c r="I310" s="24">
        <f t="shared" si="19"/>
        <v>3217.1040000000003</v>
      </c>
      <c r="J310" s="26">
        <v>697521330862</v>
      </c>
      <c r="K310" s="25">
        <v>0.7134158798319999</v>
      </c>
      <c r="L310" s="26">
        <v>1</v>
      </c>
      <c r="M310" s="21">
        <v>24</v>
      </c>
      <c r="N310" s="21">
        <v>48</v>
      </c>
    </row>
    <row r="311" spans="1:14" ht="14.25">
      <c r="A311" s="19" t="s">
        <v>1717</v>
      </c>
      <c r="B311" s="19" t="s">
        <v>1718</v>
      </c>
      <c r="C311" s="19" t="s">
        <v>556</v>
      </c>
      <c r="D311" s="21" t="s">
        <v>3356</v>
      </c>
      <c r="E311" s="22">
        <v>59.67</v>
      </c>
      <c r="F311" s="23">
        <f t="shared" si="16"/>
        <v>65.637</v>
      </c>
      <c r="G311" s="24">
        <f t="shared" si="17"/>
        <v>65.637</v>
      </c>
      <c r="H311" s="24">
        <f t="shared" si="18"/>
        <v>1575.288</v>
      </c>
      <c r="I311" s="24">
        <f t="shared" si="19"/>
        <v>3150.576</v>
      </c>
      <c r="J311" s="26">
        <v>697521416733</v>
      </c>
      <c r="K311" s="25">
        <v>0.7134158798319999</v>
      </c>
      <c r="L311" s="26">
        <v>1</v>
      </c>
      <c r="M311" s="21">
        <v>24</v>
      </c>
      <c r="N311" s="21">
        <v>48</v>
      </c>
    </row>
    <row r="312" spans="1:14" ht="14.25">
      <c r="A312" s="19" t="s">
        <v>1719</v>
      </c>
      <c r="B312" s="19" t="s">
        <v>1720</v>
      </c>
      <c r="C312" s="19" t="s">
        <v>563</v>
      </c>
      <c r="D312" s="21" t="s">
        <v>3356</v>
      </c>
      <c r="E312" s="22">
        <v>50.39</v>
      </c>
      <c r="F312" s="23">
        <f t="shared" si="16"/>
        <v>55.429</v>
      </c>
      <c r="G312" s="24">
        <f t="shared" si="17"/>
        <v>55.429</v>
      </c>
      <c r="H312" s="24">
        <f t="shared" si="18"/>
        <v>1330.296</v>
      </c>
      <c r="I312" s="24">
        <f t="shared" si="19"/>
        <v>2660.592</v>
      </c>
      <c r="J312" s="26">
        <v>697521338073</v>
      </c>
      <c r="K312" s="25">
        <v>0.7727202283099999</v>
      </c>
      <c r="L312" s="26">
        <v>1</v>
      </c>
      <c r="M312" s="21">
        <v>24</v>
      </c>
      <c r="N312" s="21">
        <v>48</v>
      </c>
    </row>
    <row r="313" spans="1:14" ht="14.25">
      <c r="A313" s="19" t="s">
        <v>2858</v>
      </c>
      <c r="B313" s="19" t="s">
        <v>2859</v>
      </c>
      <c r="C313" s="19" t="s">
        <v>563</v>
      </c>
      <c r="D313" s="21" t="s">
        <v>3356</v>
      </c>
      <c r="E313" s="22">
        <v>55.73</v>
      </c>
      <c r="F313" s="23">
        <f t="shared" si="16"/>
        <v>61.303000000000004</v>
      </c>
      <c r="G313" s="24">
        <f t="shared" si="17"/>
        <v>61.303000000000004</v>
      </c>
      <c r="H313" s="24">
        <f t="shared" si="18"/>
        <v>1471.2720000000002</v>
      </c>
      <c r="I313" s="24">
        <f t="shared" si="19"/>
        <v>2942.5440000000003</v>
      </c>
      <c r="J313" s="26">
        <v>697521419512</v>
      </c>
      <c r="K313" s="25">
        <v>0.7727202283099999</v>
      </c>
      <c r="L313" s="26">
        <v>1</v>
      </c>
      <c r="M313" s="21">
        <v>24</v>
      </c>
      <c r="N313" s="21">
        <v>48</v>
      </c>
    </row>
    <row r="314" spans="1:14" ht="14.25">
      <c r="A314" s="19" t="s">
        <v>1721</v>
      </c>
      <c r="B314" s="19" t="s">
        <v>1722</v>
      </c>
      <c r="C314" s="19" t="s">
        <v>563</v>
      </c>
      <c r="D314" s="21" t="s">
        <v>3356</v>
      </c>
      <c r="E314" s="22">
        <v>58.63</v>
      </c>
      <c r="F314" s="23">
        <f t="shared" si="16"/>
        <v>64.49300000000001</v>
      </c>
      <c r="G314" s="24">
        <f t="shared" si="17"/>
        <v>64.49300000000001</v>
      </c>
      <c r="H314" s="24">
        <f t="shared" si="18"/>
        <v>1547.8320000000003</v>
      </c>
      <c r="I314" s="24">
        <f t="shared" si="19"/>
        <v>3095.6640000000007</v>
      </c>
      <c r="J314" s="26">
        <v>697521324076</v>
      </c>
      <c r="K314" s="25">
        <v>0.7727202283099999</v>
      </c>
      <c r="L314" s="26">
        <v>1</v>
      </c>
      <c r="M314" s="21">
        <v>24</v>
      </c>
      <c r="N314" s="21">
        <v>48</v>
      </c>
    </row>
    <row r="315" spans="1:14" ht="14.25">
      <c r="A315" s="19" t="s">
        <v>1723</v>
      </c>
      <c r="B315" s="19" t="s">
        <v>1724</v>
      </c>
      <c r="C315" s="19" t="s">
        <v>406</v>
      </c>
      <c r="D315" s="21" t="s">
        <v>3356</v>
      </c>
      <c r="E315" s="22">
        <v>51.46</v>
      </c>
      <c r="F315" s="23">
        <f t="shared" si="16"/>
        <v>56.60600000000001</v>
      </c>
      <c r="G315" s="24">
        <f t="shared" si="17"/>
        <v>56.60600000000001</v>
      </c>
      <c r="H315" s="24">
        <f t="shared" si="18"/>
        <v>679.2720000000002</v>
      </c>
      <c r="I315" s="24">
        <f t="shared" si="19"/>
        <v>1358.5440000000003</v>
      </c>
      <c r="J315" s="26">
        <v>697521497480</v>
      </c>
      <c r="K315" s="25">
        <v>1.18057541301</v>
      </c>
      <c r="L315" s="26">
        <v>1</v>
      </c>
      <c r="M315" s="21">
        <v>12</v>
      </c>
      <c r="N315" s="21">
        <v>24</v>
      </c>
    </row>
    <row r="316" spans="1:14" ht="14.25">
      <c r="A316" s="19" t="s">
        <v>2860</v>
      </c>
      <c r="B316" s="19" t="s">
        <v>2861</v>
      </c>
      <c r="C316" s="19" t="s">
        <v>406</v>
      </c>
      <c r="D316" s="21" t="s">
        <v>3356</v>
      </c>
      <c r="E316" s="22">
        <v>56.92</v>
      </c>
      <c r="F316" s="23">
        <f t="shared" si="16"/>
        <v>62.61200000000001</v>
      </c>
      <c r="G316" s="24">
        <f t="shared" si="17"/>
        <v>62.61200000000001</v>
      </c>
      <c r="H316" s="24">
        <f t="shared" si="18"/>
        <v>751.344</v>
      </c>
      <c r="I316" s="24">
        <f t="shared" si="19"/>
        <v>1502.688</v>
      </c>
      <c r="J316" s="26">
        <v>697521325899</v>
      </c>
      <c r="K316" s="25">
        <v>1.18057541301</v>
      </c>
      <c r="L316" s="26">
        <v>1</v>
      </c>
      <c r="M316" s="21">
        <v>12</v>
      </c>
      <c r="N316" s="21">
        <v>24</v>
      </c>
    </row>
    <row r="317" spans="1:14" ht="14.25">
      <c r="A317" s="19" t="s">
        <v>1725</v>
      </c>
      <c r="B317" s="19" t="s">
        <v>1726</v>
      </c>
      <c r="C317" s="19" t="s">
        <v>406</v>
      </c>
      <c r="D317" s="21" t="s">
        <v>3356</v>
      </c>
      <c r="E317" s="22">
        <v>55.91</v>
      </c>
      <c r="F317" s="23">
        <f t="shared" si="16"/>
        <v>61.501</v>
      </c>
      <c r="G317" s="24">
        <f t="shared" si="17"/>
        <v>61.501</v>
      </c>
      <c r="H317" s="24">
        <f t="shared" si="18"/>
        <v>738.012</v>
      </c>
      <c r="I317" s="24">
        <f t="shared" si="19"/>
        <v>1476.024</v>
      </c>
      <c r="J317" s="26">
        <v>697521481090</v>
      </c>
      <c r="K317" s="25">
        <v>1.18057541301</v>
      </c>
      <c r="L317" s="26">
        <v>1</v>
      </c>
      <c r="M317" s="21">
        <v>12</v>
      </c>
      <c r="N317" s="21">
        <v>24</v>
      </c>
    </row>
    <row r="318" spans="1:14" ht="14.25">
      <c r="A318" s="19" t="s">
        <v>1727</v>
      </c>
      <c r="B318" s="19" t="s">
        <v>1728</v>
      </c>
      <c r="C318" s="19" t="s">
        <v>570</v>
      </c>
      <c r="D318" s="21" t="s">
        <v>3356</v>
      </c>
      <c r="E318" s="22">
        <v>62.127</v>
      </c>
      <c r="F318" s="23">
        <f t="shared" si="16"/>
        <v>68.33970000000001</v>
      </c>
      <c r="G318" s="24">
        <f t="shared" si="17"/>
        <v>68.33970000000001</v>
      </c>
      <c r="H318" s="24">
        <f t="shared" si="18"/>
        <v>1230.1146</v>
      </c>
      <c r="I318" s="24">
        <f t="shared" si="19"/>
        <v>2460.2292</v>
      </c>
      <c r="J318" s="26">
        <v>697521033084</v>
      </c>
      <c r="K318" s="25">
        <v>0.8628892934679999</v>
      </c>
      <c r="L318" s="26">
        <v>1</v>
      </c>
      <c r="M318" s="21">
        <v>18</v>
      </c>
      <c r="N318" s="21">
        <v>36</v>
      </c>
    </row>
    <row r="319" spans="1:14" ht="14.25">
      <c r="A319" s="19" t="s">
        <v>2862</v>
      </c>
      <c r="B319" s="19" t="s">
        <v>2863</v>
      </c>
      <c r="C319" s="19" t="s">
        <v>570</v>
      </c>
      <c r="D319" s="21" t="s">
        <v>3356</v>
      </c>
      <c r="E319" s="22">
        <v>69.03</v>
      </c>
      <c r="F319" s="23">
        <f t="shared" si="16"/>
        <v>75.933</v>
      </c>
      <c r="G319" s="24">
        <f t="shared" si="17"/>
        <v>75.933</v>
      </c>
      <c r="H319" s="24">
        <f t="shared" si="18"/>
        <v>1366.794</v>
      </c>
      <c r="I319" s="24">
        <f t="shared" si="19"/>
        <v>2733.588</v>
      </c>
      <c r="J319" s="26">
        <v>697521460668</v>
      </c>
      <c r="K319" s="25">
        <v>0.8628892934679999</v>
      </c>
      <c r="L319" s="26">
        <v>1</v>
      </c>
      <c r="M319" s="21">
        <v>18</v>
      </c>
      <c r="N319" s="21">
        <v>36</v>
      </c>
    </row>
    <row r="320" spans="1:14" ht="14.25">
      <c r="A320" s="19" t="s">
        <v>1729</v>
      </c>
      <c r="B320" s="19" t="s">
        <v>1730</v>
      </c>
      <c r="C320" s="19" t="s">
        <v>570</v>
      </c>
      <c r="D320" s="21" t="s">
        <v>3356</v>
      </c>
      <c r="E320" s="22">
        <v>66.48</v>
      </c>
      <c r="F320" s="23">
        <f t="shared" si="16"/>
        <v>73.12800000000001</v>
      </c>
      <c r="G320" s="24">
        <f t="shared" si="17"/>
        <v>73.12800000000001</v>
      </c>
      <c r="H320" s="24">
        <f t="shared" si="18"/>
        <v>1316.3040000000003</v>
      </c>
      <c r="I320" s="24">
        <f t="shared" si="19"/>
        <v>2632.6080000000006</v>
      </c>
      <c r="J320" s="26">
        <v>697521177962</v>
      </c>
      <c r="K320" s="25">
        <v>0.8628892934679999</v>
      </c>
      <c r="L320" s="26">
        <v>1</v>
      </c>
      <c r="M320" s="21">
        <v>18</v>
      </c>
      <c r="N320" s="21">
        <v>36</v>
      </c>
    </row>
    <row r="321" spans="1:14" ht="14.25">
      <c r="A321" s="19" t="s">
        <v>1731</v>
      </c>
      <c r="B321" s="19" t="s">
        <v>1732</v>
      </c>
      <c r="C321" s="19" t="s">
        <v>577</v>
      </c>
      <c r="D321" s="21" t="s">
        <v>3356</v>
      </c>
      <c r="E321" s="22">
        <v>61.04</v>
      </c>
      <c r="F321" s="23">
        <f t="shared" si="16"/>
        <v>67.144</v>
      </c>
      <c r="G321" s="24">
        <f t="shared" si="17"/>
        <v>67.144</v>
      </c>
      <c r="H321" s="24">
        <f t="shared" si="18"/>
        <v>1208.592</v>
      </c>
      <c r="I321" s="24">
        <f t="shared" si="19"/>
        <v>2417.184</v>
      </c>
      <c r="J321" s="26">
        <v>697521079662</v>
      </c>
      <c r="K321" s="25">
        <v>0.88515598193</v>
      </c>
      <c r="L321" s="26">
        <v>1</v>
      </c>
      <c r="M321" s="21">
        <v>18</v>
      </c>
      <c r="N321" s="21">
        <v>36</v>
      </c>
    </row>
    <row r="322" spans="1:14" ht="14.25">
      <c r="A322" s="19" t="s">
        <v>2864</v>
      </c>
      <c r="B322" s="19" t="s">
        <v>2865</v>
      </c>
      <c r="C322" s="19" t="s">
        <v>577</v>
      </c>
      <c r="D322" s="21" t="s">
        <v>3356</v>
      </c>
      <c r="E322" s="22">
        <v>65.55</v>
      </c>
      <c r="F322" s="23">
        <f t="shared" si="16"/>
        <v>72.105</v>
      </c>
      <c r="G322" s="24">
        <f t="shared" si="17"/>
        <v>72.105</v>
      </c>
      <c r="H322" s="24">
        <f t="shared" si="18"/>
        <v>1297.89</v>
      </c>
      <c r="I322" s="24">
        <f t="shared" si="19"/>
        <v>2595.78</v>
      </c>
      <c r="J322" s="26">
        <v>697521155687</v>
      </c>
      <c r="K322" s="25">
        <v>0.88515598193</v>
      </c>
      <c r="L322" s="26">
        <v>1</v>
      </c>
      <c r="M322" s="21">
        <v>18</v>
      </c>
      <c r="N322" s="21">
        <v>36</v>
      </c>
    </row>
    <row r="323" spans="1:14" ht="14.25">
      <c r="A323" s="19" t="s">
        <v>1733</v>
      </c>
      <c r="B323" s="19" t="s">
        <v>1734</v>
      </c>
      <c r="C323" s="19" t="s">
        <v>577</v>
      </c>
      <c r="D323" s="21" t="s">
        <v>3356</v>
      </c>
      <c r="E323" s="22">
        <v>63.51</v>
      </c>
      <c r="F323" s="23">
        <f t="shared" si="16"/>
        <v>69.861</v>
      </c>
      <c r="G323" s="24">
        <f t="shared" si="17"/>
        <v>69.861</v>
      </c>
      <c r="H323" s="24">
        <f t="shared" si="18"/>
        <v>1257.498</v>
      </c>
      <c r="I323" s="24">
        <f t="shared" si="19"/>
        <v>2514.996</v>
      </c>
      <c r="J323" s="26">
        <v>697521364850</v>
      </c>
      <c r="K323" s="25">
        <v>0.88515598193</v>
      </c>
      <c r="L323" s="26">
        <v>1</v>
      </c>
      <c r="M323" s="21">
        <v>18</v>
      </c>
      <c r="N323" s="21">
        <v>36</v>
      </c>
    </row>
    <row r="324" spans="1:14" ht="14.25">
      <c r="A324" s="19" t="s">
        <v>1735</v>
      </c>
      <c r="B324" s="19" t="s">
        <v>1736</v>
      </c>
      <c r="C324" s="19" t="s">
        <v>584</v>
      </c>
      <c r="D324" s="21" t="s">
        <v>3356</v>
      </c>
      <c r="E324" s="22">
        <v>59.99</v>
      </c>
      <c r="F324" s="23">
        <f t="shared" si="16"/>
        <v>65.989</v>
      </c>
      <c r="G324" s="24">
        <f t="shared" si="17"/>
        <v>65.989</v>
      </c>
      <c r="H324" s="24">
        <f t="shared" si="18"/>
        <v>1187.8020000000001</v>
      </c>
      <c r="I324" s="24">
        <f t="shared" si="19"/>
        <v>2375.6040000000003</v>
      </c>
      <c r="J324" s="26">
        <v>697521306492</v>
      </c>
      <c r="K324" s="25">
        <v>0.9665065566079999</v>
      </c>
      <c r="L324" s="26">
        <v>1</v>
      </c>
      <c r="M324" s="21">
        <v>18</v>
      </c>
      <c r="N324" s="21">
        <v>36</v>
      </c>
    </row>
    <row r="325" spans="1:14" ht="14.25">
      <c r="A325" s="19" t="s">
        <v>2866</v>
      </c>
      <c r="B325" s="19" t="s">
        <v>2867</v>
      </c>
      <c r="C325" s="19" t="s">
        <v>584</v>
      </c>
      <c r="D325" s="21" t="s">
        <v>3356</v>
      </c>
      <c r="E325" s="22">
        <v>66.32</v>
      </c>
      <c r="F325" s="23">
        <f t="shared" si="16"/>
        <v>72.952</v>
      </c>
      <c r="G325" s="24">
        <f t="shared" si="17"/>
        <v>72.952</v>
      </c>
      <c r="H325" s="24">
        <f t="shared" si="18"/>
        <v>1313.136</v>
      </c>
      <c r="I325" s="24">
        <f t="shared" si="19"/>
        <v>2626.272</v>
      </c>
      <c r="J325" s="26">
        <v>697521038768</v>
      </c>
      <c r="K325" s="25">
        <v>0.9665065566079999</v>
      </c>
      <c r="L325" s="26">
        <v>1</v>
      </c>
      <c r="M325" s="21">
        <v>18</v>
      </c>
      <c r="N325" s="21">
        <v>36</v>
      </c>
    </row>
    <row r="326" spans="1:14" ht="14.25">
      <c r="A326" s="19" t="s">
        <v>1737</v>
      </c>
      <c r="B326" s="19" t="s">
        <v>1738</v>
      </c>
      <c r="C326" s="19" t="s">
        <v>584</v>
      </c>
      <c r="D326" s="21" t="s">
        <v>3356</v>
      </c>
      <c r="E326" s="22">
        <v>64.8</v>
      </c>
      <c r="F326" s="23">
        <f t="shared" si="16"/>
        <v>71.28</v>
      </c>
      <c r="G326" s="24">
        <f t="shared" si="17"/>
        <v>71.28</v>
      </c>
      <c r="H326" s="24">
        <f t="shared" si="18"/>
        <v>1283.04</v>
      </c>
      <c r="I326" s="24">
        <f t="shared" si="19"/>
        <v>2566.08</v>
      </c>
      <c r="J326" s="26">
        <v>697521132428</v>
      </c>
      <c r="K326" s="25">
        <v>0.9665065566079999</v>
      </c>
      <c r="L326" s="26">
        <v>1</v>
      </c>
      <c r="M326" s="21">
        <v>18</v>
      </c>
      <c r="N326" s="21">
        <v>36</v>
      </c>
    </row>
    <row r="327" spans="1:14" ht="14.25">
      <c r="A327" s="19" t="s">
        <v>1739</v>
      </c>
      <c r="B327" s="19" t="s">
        <v>1740</v>
      </c>
      <c r="C327" s="19" t="s">
        <v>591</v>
      </c>
      <c r="D327" s="21" t="s">
        <v>3356</v>
      </c>
      <c r="E327" s="22">
        <v>50.39</v>
      </c>
      <c r="F327" s="23">
        <f t="shared" si="16"/>
        <v>55.429</v>
      </c>
      <c r="G327" s="24">
        <f t="shared" si="17"/>
        <v>55.429</v>
      </c>
      <c r="H327" s="24">
        <f t="shared" si="18"/>
        <v>831.4350000000001</v>
      </c>
      <c r="I327" s="24">
        <f t="shared" si="19"/>
        <v>1662.8700000000001</v>
      </c>
      <c r="J327" s="26">
        <v>697521433044</v>
      </c>
      <c r="K327" s="25">
        <v>1.037495404972</v>
      </c>
      <c r="L327" s="26">
        <v>1</v>
      </c>
      <c r="M327" s="21">
        <v>15</v>
      </c>
      <c r="N327" s="21">
        <v>30</v>
      </c>
    </row>
    <row r="328" spans="1:14" ht="14.25">
      <c r="A328" s="19" t="s">
        <v>2868</v>
      </c>
      <c r="B328" s="19" t="s">
        <v>2869</v>
      </c>
      <c r="C328" s="19" t="s">
        <v>591</v>
      </c>
      <c r="D328" s="21" t="s">
        <v>3356</v>
      </c>
      <c r="E328" s="22">
        <v>55.73</v>
      </c>
      <c r="F328" s="23">
        <f t="shared" si="16"/>
        <v>61.303000000000004</v>
      </c>
      <c r="G328" s="24">
        <f t="shared" si="17"/>
        <v>61.303000000000004</v>
      </c>
      <c r="H328" s="24">
        <f t="shared" si="18"/>
        <v>919.5450000000001</v>
      </c>
      <c r="I328" s="24">
        <f t="shared" si="19"/>
        <v>1839.0900000000001</v>
      </c>
      <c r="J328" s="26">
        <v>697521416580</v>
      </c>
      <c r="K328" s="25">
        <v>1.037495404972</v>
      </c>
      <c r="L328" s="26">
        <v>1</v>
      </c>
      <c r="M328" s="21">
        <v>15</v>
      </c>
      <c r="N328" s="21">
        <v>30</v>
      </c>
    </row>
    <row r="329" spans="1:14" ht="14.25">
      <c r="A329" s="19" t="s">
        <v>1741</v>
      </c>
      <c r="B329" s="19" t="s">
        <v>1742</v>
      </c>
      <c r="C329" s="19" t="s">
        <v>591</v>
      </c>
      <c r="D329" s="21" t="s">
        <v>3356</v>
      </c>
      <c r="E329" s="22">
        <v>62.12</v>
      </c>
      <c r="F329" s="23">
        <f t="shared" si="16"/>
        <v>68.33200000000001</v>
      </c>
      <c r="G329" s="24">
        <f t="shared" si="17"/>
        <v>68.33200000000001</v>
      </c>
      <c r="H329" s="24">
        <f t="shared" si="18"/>
        <v>1024.98</v>
      </c>
      <c r="I329" s="24">
        <f t="shared" si="19"/>
        <v>2049.96</v>
      </c>
      <c r="J329" s="26">
        <v>697521230148</v>
      </c>
      <c r="K329" s="25">
        <v>1.037495404972</v>
      </c>
      <c r="L329" s="26">
        <v>1</v>
      </c>
      <c r="M329" s="21">
        <v>15</v>
      </c>
      <c r="N329" s="21">
        <v>30</v>
      </c>
    </row>
    <row r="330" spans="1:14" ht="14.25">
      <c r="A330" s="19" t="s">
        <v>1743</v>
      </c>
      <c r="B330" s="19" t="s">
        <v>1744</v>
      </c>
      <c r="C330" s="19" t="s">
        <v>413</v>
      </c>
      <c r="D330" s="21" t="s">
        <v>3356</v>
      </c>
      <c r="E330" s="22">
        <v>77.07</v>
      </c>
      <c r="F330" s="23">
        <f aca="true" t="shared" si="20" ref="F330:F393">E330*$E$7</f>
        <v>84.777</v>
      </c>
      <c r="G330" s="24">
        <f aca="true" t="shared" si="21" ref="G330:G393">(E330*$E$7)*L330</f>
        <v>84.777</v>
      </c>
      <c r="H330" s="24">
        <f aca="true" t="shared" si="22" ref="H330:H393">(E330*$E$7)*M330</f>
        <v>762.993</v>
      </c>
      <c r="I330" s="24">
        <f aca="true" t="shared" si="23" ref="I330:I393">(E330*$E$7)*N330</f>
        <v>1525.986</v>
      </c>
      <c r="J330" s="26">
        <v>697521303835</v>
      </c>
      <c r="K330" s="25">
        <v>1.6528055782139999</v>
      </c>
      <c r="L330" s="26">
        <v>1</v>
      </c>
      <c r="M330" s="21">
        <v>9</v>
      </c>
      <c r="N330" s="21">
        <v>18</v>
      </c>
    </row>
    <row r="331" spans="1:14" ht="14.25">
      <c r="A331" s="19" t="s">
        <v>2870</v>
      </c>
      <c r="B331" s="19" t="s">
        <v>2871</v>
      </c>
      <c r="C331" s="19" t="s">
        <v>413</v>
      </c>
      <c r="D331" s="21" t="s">
        <v>3356</v>
      </c>
      <c r="E331" s="22">
        <v>85.22</v>
      </c>
      <c r="F331" s="23">
        <f t="shared" si="20"/>
        <v>93.742</v>
      </c>
      <c r="G331" s="24">
        <f t="shared" si="21"/>
        <v>93.742</v>
      </c>
      <c r="H331" s="24">
        <f t="shared" si="22"/>
        <v>843.678</v>
      </c>
      <c r="I331" s="24">
        <f t="shared" si="23"/>
        <v>1687.356</v>
      </c>
      <c r="J331" s="26">
        <v>697521267472</v>
      </c>
      <c r="K331" s="25">
        <v>1.6528055782139999</v>
      </c>
      <c r="L331" s="26">
        <v>1</v>
      </c>
      <c r="M331" s="21">
        <v>9</v>
      </c>
      <c r="N331" s="21">
        <v>18</v>
      </c>
    </row>
    <row r="332" spans="1:14" ht="14.25">
      <c r="A332" s="19" t="s">
        <v>1745</v>
      </c>
      <c r="B332" s="19" t="s">
        <v>1746</v>
      </c>
      <c r="C332" s="19" t="s">
        <v>413</v>
      </c>
      <c r="D332" s="21" t="s">
        <v>3356</v>
      </c>
      <c r="E332" s="22">
        <v>83.74</v>
      </c>
      <c r="F332" s="23">
        <f t="shared" si="20"/>
        <v>92.114</v>
      </c>
      <c r="G332" s="24">
        <f t="shared" si="21"/>
        <v>92.114</v>
      </c>
      <c r="H332" s="24">
        <f t="shared" si="22"/>
        <v>829.0260000000001</v>
      </c>
      <c r="I332" s="24">
        <f t="shared" si="23"/>
        <v>1658.0520000000001</v>
      </c>
      <c r="J332" s="26">
        <v>697521222457</v>
      </c>
      <c r="K332" s="25">
        <v>1.6528055782139999</v>
      </c>
      <c r="L332" s="26">
        <v>1</v>
      </c>
      <c r="M332" s="21">
        <v>9</v>
      </c>
      <c r="N332" s="21">
        <v>18</v>
      </c>
    </row>
    <row r="333" spans="1:14" ht="14.25">
      <c r="A333" s="19" t="s">
        <v>1747</v>
      </c>
      <c r="B333" s="19" t="s">
        <v>1748</v>
      </c>
      <c r="C333" s="19" t="s">
        <v>598</v>
      </c>
      <c r="D333" s="21" t="s">
        <v>3356</v>
      </c>
      <c r="E333" s="22">
        <v>85.7</v>
      </c>
      <c r="F333" s="23">
        <f t="shared" si="20"/>
        <v>94.27000000000001</v>
      </c>
      <c r="G333" s="24">
        <f t="shared" si="21"/>
        <v>94.27000000000001</v>
      </c>
      <c r="H333" s="24">
        <f t="shared" si="22"/>
        <v>1131.2400000000002</v>
      </c>
      <c r="I333" s="24">
        <f t="shared" si="23"/>
        <v>2262.4800000000005</v>
      </c>
      <c r="J333" s="26">
        <v>697521180993</v>
      </c>
      <c r="K333" s="25">
        <v>1.1186255173879998</v>
      </c>
      <c r="L333" s="26">
        <v>1</v>
      </c>
      <c r="M333" s="21">
        <v>12</v>
      </c>
      <c r="N333" s="21">
        <v>24</v>
      </c>
    </row>
    <row r="334" spans="1:14" ht="14.25">
      <c r="A334" s="19" t="s">
        <v>2872</v>
      </c>
      <c r="B334" s="19" t="s">
        <v>2873</v>
      </c>
      <c r="C334" s="19" t="s">
        <v>598</v>
      </c>
      <c r="D334" s="21" t="s">
        <v>3356</v>
      </c>
      <c r="E334" s="22">
        <v>94.27000000000001</v>
      </c>
      <c r="F334" s="23">
        <f t="shared" si="20"/>
        <v>103.69700000000002</v>
      </c>
      <c r="G334" s="24">
        <f t="shared" si="21"/>
        <v>103.69700000000002</v>
      </c>
      <c r="H334" s="24">
        <f t="shared" si="22"/>
        <v>1244.3640000000003</v>
      </c>
      <c r="I334" s="24">
        <f t="shared" si="23"/>
        <v>2488.7280000000005</v>
      </c>
      <c r="J334" s="26">
        <v>697521171953</v>
      </c>
      <c r="K334" s="25">
        <v>1.1186255173879998</v>
      </c>
      <c r="L334" s="26">
        <v>1</v>
      </c>
      <c r="M334" s="21">
        <v>12</v>
      </c>
      <c r="N334" s="21">
        <v>24</v>
      </c>
    </row>
    <row r="335" spans="1:14" ht="14.25">
      <c r="A335" s="19" t="s">
        <v>1749</v>
      </c>
      <c r="B335" s="19" t="s">
        <v>1750</v>
      </c>
      <c r="C335" s="19" t="s">
        <v>598</v>
      </c>
      <c r="D335" s="21" t="s">
        <v>3356</v>
      </c>
      <c r="E335" s="22">
        <v>90.94</v>
      </c>
      <c r="F335" s="23">
        <f t="shared" si="20"/>
        <v>100.034</v>
      </c>
      <c r="G335" s="24">
        <f t="shared" si="21"/>
        <v>100.034</v>
      </c>
      <c r="H335" s="24">
        <f t="shared" si="22"/>
        <v>1200.4080000000001</v>
      </c>
      <c r="I335" s="24">
        <f t="shared" si="23"/>
        <v>2400.8160000000003</v>
      </c>
      <c r="J335" s="26">
        <v>697521424691</v>
      </c>
      <c r="K335" s="25">
        <v>1.1186255173879998</v>
      </c>
      <c r="L335" s="26">
        <v>1</v>
      </c>
      <c r="M335" s="21">
        <v>12</v>
      </c>
      <c r="N335" s="21">
        <v>24</v>
      </c>
    </row>
    <row r="336" spans="1:14" ht="14.25">
      <c r="A336" s="19" t="s">
        <v>1751</v>
      </c>
      <c r="B336" s="19" t="s">
        <v>1752</v>
      </c>
      <c r="C336" s="19" t="s">
        <v>605</v>
      </c>
      <c r="D336" s="21" t="s">
        <v>3356</v>
      </c>
      <c r="E336" s="22">
        <v>85.21</v>
      </c>
      <c r="F336" s="23">
        <f t="shared" si="20"/>
        <v>93.731</v>
      </c>
      <c r="G336" s="24">
        <f t="shared" si="21"/>
        <v>93.731</v>
      </c>
      <c r="H336" s="24">
        <f t="shared" si="22"/>
        <v>1124.772</v>
      </c>
      <c r="I336" s="24">
        <f t="shared" si="23"/>
        <v>2249.544</v>
      </c>
      <c r="J336" s="26">
        <v>697521396202</v>
      </c>
      <c r="K336" s="25">
        <v>1.1580882622859998</v>
      </c>
      <c r="L336" s="26">
        <v>1</v>
      </c>
      <c r="M336" s="21">
        <v>12</v>
      </c>
      <c r="N336" s="21">
        <v>24</v>
      </c>
    </row>
    <row r="337" spans="1:14" ht="14.25">
      <c r="A337" s="19" t="s">
        <v>2874</v>
      </c>
      <c r="B337" s="19" t="s">
        <v>2875</v>
      </c>
      <c r="C337" s="19" t="s">
        <v>605</v>
      </c>
      <c r="D337" s="21" t="s">
        <v>3356</v>
      </c>
      <c r="E337" s="22">
        <v>94.21</v>
      </c>
      <c r="F337" s="23">
        <f t="shared" si="20"/>
        <v>103.631</v>
      </c>
      <c r="G337" s="24">
        <f t="shared" si="21"/>
        <v>103.631</v>
      </c>
      <c r="H337" s="24">
        <f t="shared" si="22"/>
        <v>1243.5720000000001</v>
      </c>
      <c r="I337" s="24">
        <f t="shared" si="23"/>
        <v>2487.1440000000002</v>
      </c>
      <c r="J337" s="26">
        <v>697521094566</v>
      </c>
      <c r="K337" s="25">
        <v>1.1580882622859998</v>
      </c>
      <c r="L337" s="26">
        <v>1</v>
      </c>
      <c r="M337" s="21">
        <v>12</v>
      </c>
      <c r="N337" s="21">
        <v>24</v>
      </c>
    </row>
    <row r="338" spans="1:14" ht="14.25">
      <c r="A338" s="19" t="s">
        <v>1753</v>
      </c>
      <c r="B338" s="19" t="s">
        <v>1754</v>
      </c>
      <c r="C338" s="19" t="s">
        <v>605</v>
      </c>
      <c r="D338" s="21" t="s">
        <v>3356</v>
      </c>
      <c r="E338" s="22">
        <v>89.42</v>
      </c>
      <c r="F338" s="23">
        <f t="shared" si="20"/>
        <v>98.36200000000001</v>
      </c>
      <c r="G338" s="24">
        <f t="shared" si="21"/>
        <v>98.36200000000001</v>
      </c>
      <c r="H338" s="24">
        <f t="shared" si="22"/>
        <v>1180.344</v>
      </c>
      <c r="I338" s="24">
        <f t="shared" si="23"/>
        <v>2360.688</v>
      </c>
      <c r="J338" s="26">
        <v>697521062404</v>
      </c>
      <c r="K338" s="25">
        <v>1.1580882622859998</v>
      </c>
      <c r="L338" s="26">
        <v>1</v>
      </c>
      <c r="M338" s="21">
        <v>12</v>
      </c>
      <c r="N338" s="21">
        <v>24</v>
      </c>
    </row>
    <row r="339" spans="1:14" ht="14.25">
      <c r="A339" s="19" t="s">
        <v>1755</v>
      </c>
      <c r="B339" s="19" t="s">
        <v>1756</v>
      </c>
      <c r="C339" s="19" t="s">
        <v>612</v>
      </c>
      <c r="D339" s="21" t="s">
        <v>3356</v>
      </c>
      <c r="E339" s="22">
        <v>88.57</v>
      </c>
      <c r="F339" s="23">
        <f t="shared" si="20"/>
        <v>97.427</v>
      </c>
      <c r="G339" s="24">
        <f t="shared" si="21"/>
        <v>97.427</v>
      </c>
      <c r="H339" s="24">
        <f t="shared" si="22"/>
        <v>1169.124</v>
      </c>
      <c r="I339" s="24">
        <f t="shared" si="23"/>
        <v>2338.248</v>
      </c>
      <c r="J339" s="26">
        <v>697521321907</v>
      </c>
      <c r="K339" s="25">
        <v>1.242084384108</v>
      </c>
      <c r="L339" s="26">
        <v>1</v>
      </c>
      <c r="M339" s="21">
        <v>12</v>
      </c>
      <c r="N339" s="21">
        <v>24</v>
      </c>
    </row>
    <row r="340" spans="1:14" ht="14.25">
      <c r="A340" s="19" t="s">
        <v>2876</v>
      </c>
      <c r="B340" s="19" t="s">
        <v>2877</v>
      </c>
      <c r="C340" s="19" t="s">
        <v>612</v>
      </c>
      <c r="D340" s="21" t="s">
        <v>3356</v>
      </c>
      <c r="E340" s="22">
        <v>97.9</v>
      </c>
      <c r="F340" s="23">
        <f t="shared" si="20"/>
        <v>107.69000000000001</v>
      </c>
      <c r="G340" s="24">
        <f t="shared" si="21"/>
        <v>107.69000000000001</v>
      </c>
      <c r="H340" s="24">
        <f t="shared" si="22"/>
        <v>1292.2800000000002</v>
      </c>
      <c r="I340" s="24">
        <f t="shared" si="23"/>
        <v>2584.5600000000004</v>
      </c>
      <c r="J340" s="26">
        <v>697521056458</v>
      </c>
      <c r="K340" s="25">
        <v>1.242084384108</v>
      </c>
      <c r="L340" s="26">
        <v>1</v>
      </c>
      <c r="M340" s="21">
        <v>12</v>
      </c>
      <c r="N340" s="21">
        <v>24</v>
      </c>
    </row>
    <row r="341" spans="1:14" ht="14.25">
      <c r="A341" s="19" t="s">
        <v>1757</v>
      </c>
      <c r="B341" s="19" t="s">
        <v>1758</v>
      </c>
      <c r="C341" s="19" t="s">
        <v>612</v>
      </c>
      <c r="D341" s="21" t="s">
        <v>3356</v>
      </c>
      <c r="E341" s="22">
        <v>93.08</v>
      </c>
      <c r="F341" s="23">
        <f t="shared" si="20"/>
        <v>102.388</v>
      </c>
      <c r="G341" s="24">
        <f t="shared" si="21"/>
        <v>102.388</v>
      </c>
      <c r="H341" s="24">
        <f t="shared" si="22"/>
        <v>1228.656</v>
      </c>
      <c r="I341" s="24">
        <f t="shared" si="23"/>
        <v>2457.312</v>
      </c>
      <c r="J341" s="26">
        <v>697521314947</v>
      </c>
      <c r="K341" s="25">
        <v>1.242084384108</v>
      </c>
      <c r="L341" s="26">
        <v>1</v>
      </c>
      <c r="M341" s="21">
        <v>12</v>
      </c>
      <c r="N341" s="21">
        <v>24</v>
      </c>
    </row>
    <row r="342" spans="1:14" ht="14.25">
      <c r="A342" s="19" t="s">
        <v>1759</v>
      </c>
      <c r="B342" s="19" t="s">
        <v>1760</v>
      </c>
      <c r="C342" s="19" t="s">
        <v>619</v>
      </c>
      <c r="D342" s="21" t="s">
        <v>3356</v>
      </c>
      <c r="E342" s="22">
        <v>87.09</v>
      </c>
      <c r="F342" s="23">
        <f t="shared" si="20"/>
        <v>95.799</v>
      </c>
      <c r="G342" s="24">
        <f t="shared" si="21"/>
        <v>95.799</v>
      </c>
      <c r="H342" s="24">
        <f t="shared" si="22"/>
        <v>1149.5880000000002</v>
      </c>
      <c r="I342" s="24">
        <f t="shared" si="23"/>
        <v>2299.1760000000004</v>
      </c>
      <c r="J342" s="26">
        <v>697521247559</v>
      </c>
      <c r="K342" s="25">
        <v>1.3628977036840002</v>
      </c>
      <c r="L342" s="26">
        <v>1</v>
      </c>
      <c r="M342" s="21">
        <v>12</v>
      </c>
      <c r="N342" s="21">
        <v>24</v>
      </c>
    </row>
    <row r="343" spans="1:14" ht="14.25">
      <c r="A343" s="19" t="s">
        <v>2878</v>
      </c>
      <c r="B343" s="19" t="s">
        <v>2879</v>
      </c>
      <c r="C343" s="19" t="s">
        <v>619</v>
      </c>
      <c r="D343" s="21" t="s">
        <v>3356</v>
      </c>
      <c r="E343" s="22">
        <v>95.799</v>
      </c>
      <c r="F343" s="23">
        <f t="shared" si="20"/>
        <v>105.37890000000002</v>
      </c>
      <c r="G343" s="24">
        <f t="shared" si="21"/>
        <v>105.37890000000002</v>
      </c>
      <c r="H343" s="24">
        <f t="shared" si="22"/>
        <v>1264.5468</v>
      </c>
      <c r="I343" s="24">
        <f t="shared" si="23"/>
        <v>2529.0936</v>
      </c>
      <c r="J343" s="26">
        <v>697521142533</v>
      </c>
      <c r="K343" s="25">
        <v>1.3628977036840002</v>
      </c>
      <c r="L343" s="26">
        <v>1</v>
      </c>
      <c r="M343" s="21">
        <v>12</v>
      </c>
      <c r="N343" s="21">
        <v>24</v>
      </c>
    </row>
    <row r="344" spans="1:14" ht="14.25">
      <c r="A344" s="19" t="s">
        <v>1761</v>
      </c>
      <c r="B344" s="19" t="s">
        <v>1762</v>
      </c>
      <c r="C344" s="19" t="s">
        <v>619</v>
      </c>
      <c r="D344" s="21" t="s">
        <v>3356</v>
      </c>
      <c r="E344" s="22">
        <v>91.36</v>
      </c>
      <c r="F344" s="23">
        <f t="shared" si="20"/>
        <v>100.49600000000001</v>
      </c>
      <c r="G344" s="24">
        <f t="shared" si="21"/>
        <v>100.49600000000001</v>
      </c>
      <c r="H344" s="24">
        <f t="shared" si="22"/>
        <v>1205.9520000000002</v>
      </c>
      <c r="I344" s="24">
        <f t="shared" si="23"/>
        <v>2411.9040000000005</v>
      </c>
      <c r="J344" s="26">
        <v>697521189743</v>
      </c>
      <c r="K344" s="25">
        <v>1.3628977036840002</v>
      </c>
      <c r="L344" s="26">
        <v>1</v>
      </c>
      <c r="M344" s="21">
        <v>12</v>
      </c>
      <c r="N344" s="21">
        <v>24</v>
      </c>
    </row>
    <row r="345" spans="1:14" ht="14.25">
      <c r="A345" s="19" t="s">
        <v>1763</v>
      </c>
      <c r="B345" s="19" t="s">
        <v>1764</v>
      </c>
      <c r="C345" s="19" t="s">
        <v>626</v>
      </c>
      <c r="D345" s="21" t="s">
        <v>3356</v>
      </c>
      <c r="E345" s="22">
        <v>74.61</v>
      </c>
      <c r="F345" s="23">
        <f t="shared" si="20"/>
        <v>82.07100000000001</v>
      </c>
      <c r="G345" s="24">
        <f t="shared" si="21"/>
        <v>82.07100000000001</v>
      </c>
      <c r="H345" s="24">
        <f t="shared" si="22"/>
        <v>738.6390000000001</v>
      </c>
      <c r="I345" s="24">
        <f t="shared" si="23"/>
        <v>1477.2780000000002</v>
      </c>
      <c r="J345" s="26">
        <v>697521447423</v>
      </c>
      <c r="K345" s="25">
        <v>1.513914353154</v>
      </c>
      <c r="L345" s="26">
        <v>1</v>
      </c>
      <c r="M345" s="21">
        <v>9</v>
      </c>
      <c r="N345" s="21">
        <v>18</v>
      </c>
    </row>
    <row r="346" spans="1:14" ht="14.25">
      <c r="A346" s="19" t="s">
        <v>2880</v>
      </c>
      <c r="B346" s="19" t="s">
        <v>2881</v>
      </c>
      <c r="C346" s="19" t="s">
        <v>626</v>
      </c>
      <c r="D346" s="21" t="s">
        <v>3356</v>
      </c>
      <c r="E346" s="22">
        <v>80.06</v>
      </c>
      <c r="F346" s="23">
        <f t="shared" si="20"/>
        <v>88.06600000000002</v>
      </c>
      <c r="G346" s="24">
        <f t="shared" si="21"/>
        <v>88.06600000000002</v>
      </c>
      <c r="H346" s="24">
        <f t="shared" si="22"/>
        <v>792.5940000000002</v>
      </c>
      <c r="I346" s="24">
        <f t="shared" si="23"/>
        <v>1585.1880000000003</v>
      </c>
      <c r="J346" s="26">
        <v>697521257107</v>
      </c>
      <c r="K346" s="25">
        <v>1.513914353154</v>
      </c>
      <c r="L346" s="26">
        <v>1</v>
      </c>
      <c r="M346" s="21">
        <v>9</v>
      </c>
      <c r="N346" s="21">
        <v>18</v>
      </c>
    </row>
    <row r="347" spans="1:14" ht="14.25">
      <c r="A347" s="19" t="s">
        <v>1765</v>
      </c>
      <c r="B347" s="19" t="s">
        <v>1766</v>
      </c>
      <c r="C347" s="19" t="s">
        <v>626</v>
      </c>
      <c r="D347" s="21" t="s">
        <v>3356</v>
      </c>
      <c r="E347" s="22">
        <v>85.78</v>
      </c>
      <c r="F347" s="23">
        <f t="shared" si="20"/>
        <v>94.358</v>
      </c>
      <c r="G347" s="24">
        <f t="shared" si="21"/>
        <v>94.358</v>
      </c>
      <c r="H347" s="24">
        <f t="shared" si="22"/>
        <v>849.222</v>
      </c>
      <c r="I347" s="24">
        <f t="shared" si="23"/>
        <v>1698.444</v>
      </c>
      <c r="J347" s="26">
        <v>697521182102</v>
      </c>
      <c r="K347" s="25">
        <v>1.513914353154</v>
      </c>
      <c r="L347" s="26">
        <v>1</v>
      </c>
      <c r="M347" s="21">
        <v>9</v>
      </c>
      <c r="N347" s="21">
        <v>18</v>
      </c>
    </row>
    <row r="348" spans="1:14" ht="14.25">
      <c r="A348" s="19" t="s">
        <v>2882</v>
      </c>
      <c r="B348" s="19" t="s">
        <v>2883</v>
      </c>
      <c r="C348" s="19" t="s">
        <v>2051</v>
      </c>
      <c r="D348" s="21" t="s">
        <v>3356</v>
      </c>
      <c r="E348" s="22">
        <v>212.733</v>
      </c>
      <c r="F348" s="23">
        <f t="shared" si="20"/>
        <v>234.0063</v>
      </c>
      <c r="G348" s="24">
        <f t="shared" si="21"/>
        <v>234.0063</v>
      </c>
      <c r="H348" s="24">
        <f t="shared" si="22"/>
        <v>0</v>
      </c>
      <c r="I348" s="24">
        <f t="shared" si="23"/>
        <v>0</v>
      </c>
      <c r="J348" s="26">
        <v>697521010535</v>
      </c>
      <c r="K348" s="25">
        <v>0</v>
      </c>
      <c r="L348" s="26">
        <v>1</v>
      </c>
      <c r="M348" s="21">
        <v>0</v>
      </c>
      <c r="N348" s="21">
        <v>0</v>
      </c>
    </row>
    <row r="349" spans="1:14" ht="14.25">
      <c r="A349" s="19" t="s">
        <v>2884</v>
      </c>
      <c r="B349" s="19" t="s">
        <v>2885</v>
      </c>
      <c r="C349" s="19" t="s">
        <v>2051</v>
      </c>
      <c r="D349" s="21" t="s">
        <v>3356</v>
      </c>
      <c r="E349" s="22">
        <v>236.37</v>
      </c>
      <c r="F349" s="23">
        <f t="shared" si="20"/>
        <v>260.007</v>
      </c>
      <c r="G349" s="24">
        <f t="shared" si="21"/>
        <v>260.007</v>
      </c>
      <c r="H349" s="24">
        <f t="shared" si="22"/>
        <v>0</v>
      </c>
      <c r="I349" s="24">
        <f t="shared" si="23"/>
        <v>0</v>
      </c>
      <c r="J349" s="26">
        <v>697521419611</v>
      </c>
      <c r="K349" s="25">
        <v>0</v>
      </c>
      <c r="L349" s="26">
        <v>1</v>
      </c>
      <c r="M349" s="21">
        <v>0</v>
      </c>
      <c r="N349" s="21">
        <v>0</v>
      </c>
    </row>
    <row r="350" spans="1:14" ht="14.25">
      <c r="A350" s="19" t="s">
        <v>2886</v>
      </c>
      <c r="B350" s="19" t="s">
        <v>2887</v>
      </c>
      <c r="C350" s="19" t="s">
        <v>2051</v>
      </c>
      <c r="D350" s="21" t="s">
        <v>3356</v>
      </c>
      <c r="E350" s="22">
        <v>264.81</v>
      </c>
      <c r="F350" s="23">
        <f t="shared" si="20"/>
        <v>291.29100000000005</v>
      </c>
      <c r="G350" s="24">
        <f t="shared" si="21"/>
        <v>291.29100000000005</v>
      </c>
      <c r="H350" s="24">
        <f t="shared" si="22"/>
        <v>0</v>
      </c>
      <c r="I350" s="24">
        <f t="shared" si="23"/>
        <v>0</v>
      </c>
      <c r="J350" s="26">
        <v>697521287951</v>
      </c>
      <c r="K350" s="25">
        <v>0</v>
      </c>
      <c r="L350" s="26">
        <v>1</v>
      </c>
      <c r="M350" s="21">
        <v>0</v>
      </c>
      <c r="N350" s="21">
        <v>0</v>
      </c>
    </row>
    <row r="351" spans="1:14" ht="14.25">
      <c r="A351" s="19" t="s">
        <v>2888</v>
      </c>
      <c r="B351" s="19" t="s">
        <v>2889</v>
      </c>
      <c r="C351" s="19" t="s">
        <v>2053</v>
      </c>
      <c r="D351" s="21" t="s">
        <v>3356</v>
      </c>
      <c r="E351" s="22">
        <v>262.053</v>
      </c>
      <c r="F351" s="23">
        <f t="shared" si="20"/>
        <v>288.2583</v>
      </c>
      <c r="G351" s="24">
        <f t="shared" si="21"/>
        <v>288.2583</v>
      </c>
      <c r="H351" s="24">
        <f t="shared" si="22"/>
        <v>0</v>
      </c>
      <c r="I351" s="24">
        <f t="shared" si="23"/>
        <v>0</v>
      </c>
      <c r="J351" s="26">
        <v>697521180146</v>
      </c>
      <c r="K351" s="25">
        <v>0</v>
      </c>
      <c r="L351" s="26">
        <v>1</v>
      </c>
      <c r="M351" s="21">
        <v>0</v>
      </c>
      <c r="N351" s="21">
        <v>0</v>
      </c>
    </row>
    <row r="352" spans="1:14" ht="14.25">
      <c r="A352" s="19" t="s">
        <v>2890</v>
      </c>
      <c r="B352" s="19" t="s">
        <v>2891</v>
      </c>
      <c r="C352" s="19" t="s">
        <v>2053</v>
      </c>
      <c r="D352" s="21" t="s">
        <v>3356</v>
      </c>
      <c r="E352" s="22">
        <v>291.17</v>
      </c>
      <c r="F352" s="23">
        <f t="shared" si="20"/>
        <v>320.28700000000003</v>
      </c>
      <c r="G352" s="24">
        <f t="shared" si="21"/>
        <v>320.28700000000003</v>
      </c>
      <c r="H352" s="24">
        <f t="shared" si="22"/>
        <v>0</v>
      </c>
      <c r="I352" s="24">
        <f t="shared" si="23"/>
        <v>0</v>
      </c>
      <c r="J352" s="26">
        <v>697521492317</v>
      </c>
      <c r="K352" s="25">
        <v>0</v>
      </c>
      <c r="L352" s="26">
        <v>1</v>
      </c>
      <c r="M352" s="21">
        <v>0</v>
      </c>
      <c r="N352" s="21">
        <v>0</v>
      </c>
    </row>
    <row r="353" spans="1:14" ht="14.25">
      <c r="A353" s="19" t="s">
        <v>2892</v>
      </c>
      <c r="B353" s="19" t="s">
        <v>2893</v>
      </c>
      <c r="C353" s="19" t="s">
        <v>2053</v>
      </c>
      <c r="D353" s="21" t="s">
        <v>3356</v>
      </c>
      <c r="E353" s="22">
        <v>320.16</v>
      </c>
      <c r="F353" s="23">
        <f t="shared" si="20"/>
        <v>352.17600000000004</v>
      </c>
      <c r="G353" s="24">
        <f t="shared" si="21"/>
        <v>352.17600000000004</v>
      </c>
      <c r="H353" s="24">
        <f t="shared" si="22"/>
        <v>0</v>
      </c>
      <c r="I353" s="24">
        <f t="shared" si="23"/>
        <v>0</v>
      </c>
      <c r="J353" s="26">
        <v>697521042932</v>
      </c>
      <c r="K353" s="25">
        <v>0</v>
      </c>
      <c r="L353" s="26">
        <v>1</v>
      </c>
      <c r="M353" s="21">
        <v>0</v>
      </c>
      <c r="N353" s="21">
        <v>0</v>
      </c>
    </row>
    <row r="354" spans="1:14" ht="14.25">
      <c r="A354" s="19" t="s">
        <v>2894</v>
      </c>
      <c r="B354" s="19" t="s">
        <v>2895</v>
      </c>
      <c r="C354" s="19" t="s">
        <v>2055</v>
      </c>
      <c r="D354" s="21" t="s">
        <v>3356</v>
      </c>
      <c r="E354" s="22">
        <v>360.108</v>
      </c>
      <c r="F354" s="23">
        <f t="shared" si="20"/>
        <v>396.1188</v>
      </c>
      <c r="G354" s="24">
        <f t="shared" si="21"/>
        <v>396.1188</v>
      </c>
      <c r="H354" s="24">
        <f t="shared" si="22"/>
        <v>0</v>
      </c>
      <c r="I354" s="24">
        <f t="shared" si="23"/>
        <v>0</v>
      </c>
      <c r="J354" s="26">
        <v>697521140546</v>
      </c>
      <c r="K354" s="25">
        <v>0</v>
      </c>
      <c r="L354" s="26">
        <v>1</v>
      </c>
      <c r="M354" s="21">
        <v>0</v>
      </c>
      <c r="N354" s="21">
        <v>0</v>
      </c>
    </row>
    <row r="355" spans="1:14" ht="14.25">
      <c r="A355" s="19" t="s">
        <v>2896</v>
      </c>
      <c r="B355" s="19" t="s">
        <v>2897</v>
      </c>
      <c r="C355" s="19" t="s">
        <v>2055</v>
      </c>
      <c r="D355" s="21" t="s">
        <v>3356</v>
      </c>
      <c r="E355" s="22">
        <v>400.12</v>
      </c>
      <c r="F355" s="23">
        <f t="shared" si="20"/>
        <v>440.13200000000006</v>
      </c>
      <c r="G355" s="24">
        <f t="shared" si="21"/>
        <v>440.13200000000006</v>
      </c>
      <c r="H355" s="24">
        <f t="shared" si="22"/>
        <v>0</v>
      </c>
      <c r="I355" s="24">
        <f t="shared" si="23"/>
        <v>0</v>
      </c>
      <c r="J355" s="26">
        <v>697521159210</v>
      </c>
      <c r="K355" s="25">
        <v>0</v>
      </c>
      <c r="L355" s="26">
        <v>1</v>
      </c>
      <c r="M355" s="21">
        <v>0</v>
      </c>
      <c r="N355" s="21">
        <v>0</v>
      </c>
    </row>
    <row r="356" spans="1:14" ht="14.25">
      <c r="A356" s="19" t="s">
        <v>2898</v>
      </c>
      <c r="B356" s="19" t="s">
        <v>2899</v>
      </c>
      <c r="C356" s="19" t="s">
        <v>2055</v>
      </c>
      <c r="D356" s="21" t="s">
        <v>3356</v>
      </c>
      <c r="E356" s="22">
        <v>442.13</v>
      </c>
      <c r="F356" s="23">
        <f t="shared" si="20"/>
        <v>486.343</v>
      </c>
      <c r="G356" s="24">
        <f t="shared" si="21"/>
        <v>486.343</v>
      </c>
      <c r="H356" s="24">
        <f t="shared" si="22"/>
        <v>0</v>
      </c>
      <c r="I356" s="24">
        <f t="shared" si="23"/>
        <v>0</v>
      </c>
      <c r="J356" s="26">
        <v>697521144858</v>
      </c>
      <c r="K356" s="25">
        <v>0</v>
      </c>
      <c r="L356" s="26">
        <v>1</v>
      </c>
      <c r="M356" s="21">
        <v>0</v>
      </c>
      <c r="N356" s="21">
        <v>0</v>
      </c>
    </row>
    <row r="357" spans="1:14" ht="14.25">
      <c r="A357" s="19" t="s">
        <v>1767</v>
      </c>
      <c r="B357" s="19" t="s">
        <v>1768</v>
      </c>
      <c r="C357" s="19" t="s">
        <v>378</v>
      </c>
      <c r="D357" s="21" t="s">
        <v>3357</v>
      </c>
      <c r="E357" s="22">
        <v>112.29435000000001</v>
      </c>
      <c r="F357" s="23">
        <f t="shared" si="20"/>
        <v>123.52378500000002</v>
      </c>
      <c r="G357" s="24">
        <f t="shared" si="21"/>
        <v>617.6189250000001</v>
      </c>
      <c r="H357" s="24">
        <f t="shared" si="22"/>
        <v>6176.189250000001</v>
      </c>
      <c r="I357" s="24">
        <f t="shared" si="23"/>
        <v>12352.378500000003</v>
      </c>
      <c r="J357" s="26">
        <v>697521176095</v>
      </c>
      <c r="K357" s="25">
        <v>0.6172943336</v>
      </c>
      <c r="L357" s="26">
        <v>5</v>
      </c>
      <c r="M357" s="21">
        <v>50</v>
      </c>
      <c r="N357" s="21">
        <v>100</v>
      </c>
    </row>
    <row r="358" spans="1:14" ht="14.25">
      <c r="A358" s="19" t="s">
        <v>2900</v>
      </c>
      <c r="B358" s="19" t="s">
        <v>2901</v>
      </c>
      <c r="C358" s="19" t="s">
        <v>378</v>
      </c>
      <c r="D358" s="21" t="s">
        <v>3357</v>
      </c>
      <c r="E358" s="22">
        <v>124.7715</v>
      </c>
      <c r="F358" s="23">
        <f t="shared" si="20"/>
        <v>137.24865000000003</v>
      </c>
      <c r="G358" s="24">
        <f t="shared" si="21"/>
        <v>686.2432500000001</v>
      </c>
      <c r="H358" s="24">
        <f t="shared" si="22"/>
        <v>6862.432500000002</v>
      </c>
      <c r="I358" s="24">
        <f t="shared" si="23"/>
        <v>13724.865000000003</v>
      </c>
      <c r="J358" s="26">
        <v>697521012287</v>
      </c>
      <c r="K358" s="25">
        <v>0.6172943336</v>
      </c>
      <c r="L358" s="26">
        <v>5</v>
      </c>
      <c r="M358" s="21">
        <v>50</v>
      </c>
      <c r="N358" s="21">
        <v>100</v>
      </c>
    </row>
    <row r="359" spans="1:14" ht="14.25">
      <c r="A359" s="19" t="s">
        <v>1769</v>
      </c>
      <c r="B359" s="19" t="s">
        <v>1770</v>
      </c>
      <c r="C359" s="19" t="s">
        <v>378</v>
      </c>
      <c r="D359" s="21" t="s">
        <v>3357</v>
      </c>
      <c r="E359" s="22">
        <v>118.83</v>
      </c>
      <c r="F359" s="23">
        <f t="shared" si="20"/>
        <v>130.71300000000002</v>
      </c>
      <c r="G359" s="24">
        <f t="shared" si="21"/>
        <v>653.565</v>
      </c>
      <c r="H359" s="24">
        <f t="shared" si="22"/>
        <v>6535.6500000000015</v>
      </c>
      <c r="I359" s="24">
        <f t="shared" si="23"/>
        <v>13071.300000000003</v>
      </c>
      <c r="J359" s="26">
        <v>697521081320</v>
      </c>
      <c r="K359" s="25">
        <v>0.6172943336</v>
      </c>
      <c r="L359" s="26">
        <v>5</v>
      </c>
      <c r="M359" s="21">
        <v>50</v>
      </c>
      <c r="N359" s="21">
        <v>100</v>
      </c>
    </row>
    <row r="360" spans="1:14" ht="14.25">
      <c r="A360" s="19" t="s">
        <v>1771</v>
      </c>
      <c r="B360" s="19" t="s">
        <v>1772</v>
      </c>
      <c r="C360" s="19" t="s">
        <v>385</v>
      </c>
      <c r="D360" s="21" t="s">
        <v>3357</v>
      </c>
      <c r="E360" s="22">
        <v>110.40435000000001</v>
      </c>
      <c r="F360" s="23">
        <f t="shared" si="20"/>
        <v>121.44478500000002</v>
      </c>
      <c r="G360" s="24">
        <f t="shared" si="21"/>
        <v>121.44478500000002</v>
      </c>
      <c r="H360" s="24">
        <f t="shared" si="22"/>
        <v>2914.6748400000006</v>
      </c>
      <c r="I360" s="24">
        <f t="shared" si="23"/>
        <v>5829.349680000001</v>
      </c>
      <c r="J360" s="26">
        <v>697521108126</v>
      </c>
      <c r="K360" s="25">
        <v>0.9479877266</v>
      </c>
      <c r="L360" s="26">
        <v>1</v>
      </c>
      <c r="M360" s="21">
        <v>24</v>
      </c>
      <c r="N360" s="21">
        <v>48</v>
      </c>
    </row>
    <row r="361" spans="1:14" ht="14.25">
      <c r="A361" s="19" t="s">
        <v>2902</v>
      </c>
      <c r="B361" s="19" t="s">
        <v>2903</v>
      </c>
      <c r="C361" s="19" t="s">
        <v>385</v>
      </c>
      <c r="D361" s="21" t="s">
        <v>3357</v>
      </c>
      <c r="E361" s="22">
        <v>122.67150000000001</v>
      </c>
      <c r="F361" s="23">
        <f t="shared" si="20"/>
        <v>134.93865000000002</v>
      </c>
      <c r="G361" s="24">
        <f t="shared" si="21"/>
        <v>134.93865000000002</v>
      </c>
      <c r="H361" s="24">
        <f t="shared" si="22"/>
        <v>3238.5276000000003</v>
      </c>
      <c r="I361" s="24">
        <f t="shared" si="23"/>
        <v>6477.055200000001</v>
      </c>
      <c r="J361" s="26">
        <v>697521337458</v>
      </c>
      <c r="K361" s="25">
        <v>0.9479877266</v>
      </c>
      <c r="L361" s="26">
        <v>1</v>
      </c>
      <c r="M361" s="21">
        <v>24</v>
      </c>
      <c r="N361" s="21">
        <v>48</v>
      </c>
    </row>
    <row r="362" spans="1:14" ht="14.25">
      <c r="A362" s="19" t="s">
        <v>1773</v>
      </c>
      <c r="B362" s="19" t="s">
        <v>1774</v>
      </c>
      <c r="C362" s="19" t="s">
        <v>385</v>
      </c>
      <c r="D362" s="21" t="s">
        <v>3357</v>
      </c>
      <c r="E362" s="22">
        <v>116.83</v>
      </c>
      <c r="F362" s="23">
        <f t="shared" si="20"/>
        <v>128.513</v>
      </c>
      <c r="G362" s="24">
        <f t="shared" si="21"/>
        <v>128.513</v>
      </c>
      <c r="H362" s="24">
        <f t="shared" si="22"/>
        <v>3084.312</v>
      </c>
      <c r="I362" s="24">
        <f t="shared" si="23"/>
        <v>6168.624</v>
      </c>
      <c r="J362" s="26">
        <v>697521344845</v>
      </c>
      <c r="K362" s="25">
        <v>0.9479877266</v>
      </c>
      <c r="L362" s="26">
        <v>1</v>
      </c>
      <c r="M362" s="21">
        <v>24</v>
      </c>
      <c r="N362" s="21">
        <v>48</v>
      </c>
    </row>
    <row r="363" spans="1:14" ht="14.25">
      <c r="A363" s="19" t="s">
        <v>1775</v>
      </c>
      <c r="B363" s="19" t="s">
        <v>1776</v>
      </c>
      <c r="C363" s="19" t="s">
        <v>392</v>
      </c>
      <c r="D363" s="21" t="s">
        <v>3357</v>
      </c>
      <c r="E363" s="22">
        <v>135.47520000000003</v>
      </c>
      <c r="F363" s="23">
        <f t="shared" si="20"/>
        <v>149.02272000000005</v>
      </c>
      <c r="G363" s="24">
        <f t="shared" si="21"/>
        <v>149.02272000000005</v>
      </c>
      <c r="H363" s="24">
        <f t="shared" si="22"/>
        <v>3576.545280000001</v>
      </c>
      <c r="I363" s="24">
        <f t="shared" si="23"/>
        <v>7153.090560000002</v>
      </c>
      <c r="J363" s="26">
        <v>697521283847</v>
      </c>
      <c r="K363" s="25">
        <v>1.4109584767999999</v>
      </c>
      <c r="L363" s="26">
        <v>1</v>
      </c>
      <c r="M363" s="21">
        <v>24</v>
      </c>
      <c r="N363" s="21">
        <v>48</v>
      </c>
    </row>
    <row r="364" spans="1:14" ht="14.25">
      <c r="A364" s="19" t="s">
        <v>2904</v>
      </c>
      <c r="B364" s="19" t="s">
        <v>2905</v>
      </c>
      <c r="C364" s="19" t="s">
        <v>392</v>
      </c>
      <c r="D364" s="21" t="s">
        <v>3357</v>
      </c>
      <c r="E364" s="22">
        <v>150.52800000000002</v>
      </c>
      <c r="F364" s="23">
        <f t="shared" si="20"/>
        <v>165.58080000000004</v>
      </c>
      <c r="G364" s="24">
        <f t="shared" si="21"/>
        <v>165.58080000000004</v>
      </c>
      <c r="H364" s="24">
        <f t="shared" si="22"/>
        <v>3973.9392000000007</v>
      </c>
      <c r="I364" s="24">
        <f t="shared" si="23"/>
        <v>7947.878400000001</v>
      </c>
      <c r="J364" s="26">
        <v>697521328029</v>
      </c>
      <c r="K364" s="25">
        <v>1.4109584767999999</v>
      </c>
      <c r="L364" s="26">
        <v>1</v>
      </c>
      <c r="M364" s="21">
        <v>24</v>
      </c>
      <c r="N364" s="21">
        <v>48</v>
      </c>
    </row>
    <row r="365" spans="1:14" ht="14.25">
      <c r="A365" s="19" t="s">
        <v>1777</v>
      </c>
      <c r="B365" s="19" t="s">
        <v>1778</v>
      </c>
      <c r="C365" s="19" t="s">
        <v>392</v>
      </c>
      <c r="D365" s="21" t="s">
        <v>3357</v>
      </c>
      <c r="E365" s="22">
        <v>143.36</v>
      </c>
      <c r="F365" s="23">
        <f t="shared" si="20"/>
        <v>157.69600000000003</v>
      </c>
      <c r="G365" s="24">
        <f t="shared" si="21"/>
        <v>157.69600000000003</v>
      </c>
      <c r="H365" s="24">
        <f t="shared" si="22"/>
        <v>3784.7040000000006</v>
      </c>
      <c r="I365" s="24">
        <f t="shared" si="23"/>
        <v>7569.408000000001</v>
      </c>
      <c r="J365" s="26">
        <v>697521167987</v>
      </c>
      <c r="K365" s="25">
        <v>1.4109584767999999</v>
      </c>
      <c r="L365" s="26">
        <v>1</v>
      </c>
      <c r="M365" s="21">
        <v>24</v>
      </c>
      <c r="N365" s="21">
        <v>48</v>
      </c>
    </row>
    <row r="366" spans="1:14" ht="14.25">
      <c r="A366" s="19" t="s">
        <v>1779</v>
      </c>
      <c r="B366" s="19" t="s">
        <v>1780</v>
      </c>
      <c r="C366" s="19" t="s">
        <v>399</v>
      </c>
      <c r="D366" s="21" t="s">
        <v>3357</v>
      </c>
      <c r="E366" s="22">
        <v>170.43075000000002</v>
      </c>
      <c r="F366" s="23">
        <f t="shared" si="20"/>
        <v>187.47382500000003</v>
      </c>
      <c r="G366" s="24">
        <f t="shared" si="21"/>
        <v>187.47382500000003</v>
      </c>
      <c r="H366" s="24">
        <f t="shared" si="22"/>
        <v>1874.7382500000003</v>
      </c>
      <c r="I366" s="24">
        <f t="shared" si="23"/>
        <v>3749.4765000000007</v>
      </c>
      <c r="J366" s="26">
        <v>697521086844</v>
      </c>
      <c r="K366" s="25">
        <v>2.1605301675999997</v>
      </c>
      <c r="L366" s="26">
        <v>1</v>
      </c>
      <c r="M366" s="21">
        <v>10</v>
      </c>
      <c r="N366" s="21">
        <v>20</v>
      </c>
    </row>
    <row r="367" spans="1:14" ht="14.25">
      <c r="A367" s="19" t="s">
        <v>2906</v>
      </c>
      <c r="B367" s="19" t="s">
        <v>2907</v>
      </c>
      <c r="C367" s="19" t="s">
        <v>399</v>
      </c>
      <c r="D367" s="21" t="s">
        <v>3357</v>
      </c>
      <c r="E367" s="22">
        <v>189.3675</v>
      </c>
      <c r="F367" s="23">
        <f t="shared" si="20"/>
        <v>208.30425000000002</v>
      </c>
      <c r="G367" s="24">
        <f t="shared" si="21"/>
        <v>208.30425000000002</v>
      </c>
      <c r="H367" s="24">
        <f t="shared" si="22"/>
        <v>2083.0425000000005</v>
      </c>
      <c r="I367" s="24">
        <f t="shared" si="23"/>
        <v>4166.085000000001</v>
      </c>
      <c r="J367" s="26">
        <v>697521380942</v>
      </c>
      <c r="K367" s="25">
        <v>2.1605301675999997</v>
      </c>
      <c r="L367" s="26">
        <v>1</v>
      </c>
      <c r="M367" s="21">
        <v>10</v>
      </c>
      <c r="N367" s="21">
        <v>20</v>
      </c>
    </row>
    <row r="368" spans="1:14" ht="14.25">
      <c r="A368" s="19" t="s">
        <v>1781</v>
      </c>
      <c r="B368" s="19" t="s">
        <v>1782</v>
      </c>
      <c r="C368" s="19" t="s">
        <v>399</v>
      </c>
      <c r="D368" s="21" t="s">
        <v>3357</v>
      </c>
      <c r="E368" s="22">
        <v>180.35</v>
      </c>
      <c r="F368" s="23">
        <f t="shared" si="20"/>
        <v>198.38500000000002</v>
      </c>
      <c r="G368" s="24">
        <f t="shared" si="21"/>
        <v>198.38500000000002</v>
      </c>
      <c r="H368" s="24">
        <f t="shared" si="22"/>
        <v>1983.8500000000001</v>
      </c>
      <c r="I368" s="24">
        <f t="shared" si="23"/>
        <v>3967.7000000000003</v>
      </c>
      <c r="J368" s="26">
        <v>697521335478</v>
      </c>
      <c r="K368" s="25">
        <v>2.1605301675999997</v>
      </c>
      <c r="L368" s="26">
        <v>1</v>
      </c>
      <c r="M368" s="21">
        <v>10</v>
      </c>
      <c r="N368" s="21">
        <v>20</v>
      </c>
    </row>
    <row r="369" spans="1:14" ht="14.25">
      <c r="A369" s="19" t="s">
        <v>1783</v>
      </c>
      <c r="B369" s="19" t="s">
        <v>1784</v>
      </c>
      <c r="C369" s="19" t="s">
        <v>406</v>
      </c>
      <c r="D369" s="21" t="s">
        <v>3357</v>
      </c>
      <c r="E369" s="22">
        <v>196.2765</v>
      </c>
      <c r="F369" s="23">
        <f t="shared" si="20"/>
        <v>215.90415000000002</v>
      </c>
      <c r="G369" s="24">
        <f t="shared" si="21"/>
        <v>215.90415000000002</v>
      </c>
      <c r="H369" s="24">
        <f t="shared" si="22"/>
        <v>2159.0415000000003</v>
      </c>
      <c r="I369" s="24">
        <f t="shared" si="23"/>
        <v>4318.0830000000005</v>
      </c>
      <c r="J369" s="26">
        <v>697521492256</v>
      </c>
      <c r="K369" s="25">
        <v>2.425084882</v>
      </c>
      <c r="L369" s="26">
        <v>1</v>
      </c>
      <c r="M369" s="21">
        <v>10</v>
      </c>
      <c r="N369" s="21">
        <v>20</v>
      </c>
    </row>
    <row r="370" spans="1:14" ht="14.25">
      <c r="A370" s="19" t="s">
        <v>2908</v>
      </c>
      <c r="B370" s="19" t="s">
        <v>2909</v>
      </c>
      <c r="C370" s="19" t="s">
        <v>406</v>
      </c>
      <c r="D370" s="21" t="s">
        <v>3357</v>
      </c>
      <c r="E370" s="22">
        <v>218.085</v>
      </c>
      <c r="F370" s="23">
        <f t="shared" si="20"/>
        <v>239.89350000000002</v>
      </c>
      <c r="G370" s="24">
        <f t="shared" si="21"/>
        <v>239.89350000000002</v>
      </c>
      <c r="H370" s="24">
        <f t="shared" si="22"/>
        <v>2398.9350000000004</v>
      </c>
      <c r="I370" s="24">
        <f t="shared" si="23"/>
        <v>4797.870000000001</v>
      </c>
      <c r="J370" s="26">
        <v>697521116039</v>
      </c>
      <c r="K370" s="25">
        <v>2.425084882</v>
      </c>
      <c r="L370" s="26">
        <v>1</v>
      </c>
      <c r="M370" s="21">
        <v>10</v>
      </c>
      <c r="N370" s="21">
        <v>20</v>
      </c>
    </row>
    <row r="371" spans="1:14" ht="14.25">
      <c r="A371" s="19" t="s">
        <v>1785</v>
      </c>
      <c r="B371" s="19" t="s">
        <v>1786</v>
      </c>
      <c r="C371" s="19" t="s">
        <v>406</v>
      </c>
      <c r="D371" s="21" t="s">
        <v>3357</v>
      </c>
      <c r="E371" s="22">
        <v>207.7</v>
      </c>
      <c r="F371" s="23">
        <f t="shared" si="20"/>
        <v>228.47</v>
      </c>
      <c r="G371" s="24">
        <f t="shared" si="21"/>
        <v>228.47</v>
      </c>
      <c r="H371" s="24">
        <f t="shared" si="22"/>
        <v>2284.7</v>
      </c>
      <c r="I371" s="24">
        <f t="shared" si="23"/>
        <v>4569.4</v>
      </c>
      <c r="J371" s="26">
        <v>697521121422</v>
      </c>
      <c r="K371" s="25">
        <v>2.425084882</v>
      </c>
      <c r="L371" s="26">
        <v>1</v>
      </c>
      <c r="M371" s="21">
        <v>10</v>
      </c>
      <c r="N371" s="21">
        <v>20</v>
      </c>
    </row>
    <row r="372" spans="1:14" ht="14.25">
      <c r="A372" s="19" t="s">
        <v>1787</v>
      </c>
      <c r="B372" s="19" t="s">
        <v>1788</v>
      </c>
      <c r="C372" s="19" t="s">
        <v>413</v>
      </c>
      <c r="D372" s="21" t="s">
        <v>3357</v>
      </c>
      <c r="E372" s="22">
        <v>251.76690000000005</v>
      </c>
      <c r="F372" s="23">
        <f t="shared" si="20"/>
        <v>276.9435900000001</v>
      </c>
      <c r="G372" s="24">
        <f t="shared" si="21"/>
        <v>276.9435900000001</v>
      </c>
      <c r="H372" s="24">
        <f t="shared" si="22"/>
        <v>1661.6615400000005</v>
      </c>
      <c r="I372" s="24">
        <f t="shared" si="23"/>
        <v>3323.323080000001</v>
      </c>
      <c r="J372" s="26">
        <v>697521414289</v>
      </c>
      <c r="K372" s="25">
        <v>3.7037660015999996</v>
      </c>
      <c r="L372" s="26">
        <v>1</v>
      </c>
      <c r="M372" s="21">
        <v>6</v>
      </c>
      <c r="N372" s="21">
        <v>12</v>
      </c>
    </row>
    <row r="373" spans="1:14" ht="14.25">
      <c r="A373" s="19" t="s">
        <v>2910</v>
      </c>
      <c r="B373" s="19" t="s">
        <v>2911</v>
      </c>
      <c r="C373" s="19" t="s">
        <v>413</v>
      </c>
      <c r="D373" s="21" t="s">
        <v>3357</v>
      </c>
      <c r="E373" s="22">
        <v>279.74100000000004</v>
      </c>
      <c r="F373" s="23">
        <f t="shared" si="20"/>
        <v>307.71510000000006</v>
      </c>
      <c r="G373" s="24">
        <f t="shared" si="21"/>
        <v>307.71510000000006</v>
      </c>
      <c r="H373" s="24">
        <f t="shared" si="22"/>
        <v>1846.2906000000003</v>
      </c>
      <c r="I373" s="24">
        <f t="shared" si="23"/>
        <v>3692.5812000000005</v>
      </c>
      <c r="J373" s="26">
        <v>697521004039</v>
      </c>
      <c r="K373" s="25">
        <v>3.7037660015999996</v>
      </c>
      <c r="L373" s="26">
        <v>1</v>
      </c>
      <c r="M373" s="21">
        <v>6</v>
      </c>
      <c r="N373" s="21">
        <v>12</v>
      </c>
    </row>
    <row r="374" spans="1:14" ht="14.25">
      <c r="A374" s="19" t="s">
        <v>1789</v>
      </c>
      <c r="B374" s="19" t="s">
        <v>1790</v>
      </c>
      <c r="C374" s="19" t="s">
        <v>413</v>
      </c>
      <c r="D374" s="21" t="s">
        <v>3357</v>
      </c>
      <c r="E374" s="22">
        <v>266.42</v>
      </c>
      <c r="F374" s="23">
        <f t="shared" si="20"/>
        <v>293.06200000000007</v>
      </c>
      <c r="G374" s="24">
        <f t="shared" si="21"/>
        <v>293.06200000000007</v>
      </c>
      <c r="H374" s="24">
        <f t="shared" si="22"/>
        <v>1758.3720000000003</v>
      </c>
      <c r="I374" s="24">
        <f t="shared" si="23"/>
        <v>3516.7440000000006</v>
      </c>
      <c r="J374" s="26">
        <v>697521144766</v>
      </c>
      <c r="K374" s="25">
        <v>3.7037660015999996</v>
      </c>
      <c r="L374" s="26">
        <v>1</v>
      </c>
      <c r="M374" s="21">
        <v>6</v>
      </c>
      <c r="N374" s="21">
        <v>12</v>
      </c>
    </row>
    <row r="375" spans="1:14" ht="14.25">
      <c r="A375" s="19" t="s">
        <v>1791</v>
      </c>
      <c r="B375" s="19" t="s">
        <v>1792</v>
      </c>
      <c r="C375" s="19" t="s">
        <v>378</v>
      </c>
      <c r="D375" s="21" t="s">
        <v>3358</v>
      </c>
      <c r="E375" s="22">
        <v>146.178</v>
      </c>
      <c r="F375" s="23">
        <f t="shared" si="20"/>
        <v>160.7958</v>
      </c>
      <c r="G375" s="24">
        <f t="shared" si="21"/>
        <v>160.7958</v>
      </c>
      <c r="H375" s="24">
        <f t="shared" si="22"/>
        <v>2572.7328</v>
      </c>
      <c r="I375" s="24">
        <f t="shared" si="23"/>
        <v>5145.4656</v>
      </c>
      <c r="J375" s="26">
        <v>697521468442</v>
      </c>
      <c r="K375" s="25">
        <v>1.1353806493</v>
      </c>
      <c r="L375" s="26">
        <v>1</v>
      </c>
      <c r="M375" s="21">
        <v>16</v>
      </c>
      <c r="N375" s="21">
        <v>32</v>
      </c>
    </row>
    <row r="376" spans="1:14" ht="14.25">
      <c r="A376" s="19" t="s">
        <v>2912</v>
      </c>
      <c r="B376" s="19" t="s">
        <v>2913</v>
      </c>
      <c r="C376" s="19" t="s">
        <v>378</v>
      </c>
      <c r="D376" s="21" t="s">
        <v>3358</v>
      </c>
      <c r="E376" s="22">
        <v>162.42</v>
      </c>
      <c r="F376" s="23">
        <f t="shared" si="20"/>
        <v>178.662</v>
      </c>
      <c r="G376" s="24">
        <f t="shared" si="21"/>
        <v>178.662</v>
      </c>
      <c r="H376" s="24">
        <f t="shared" si="22"/>
        <v>2858.592</v>
      </c>
      <c r="I376" s="24">
        <f t="shared" si="23"/>
        <v>5717.184</v>
      </c>
      <c r="J376" s="26">
        <v>697521235679</v>
      </c>
      <c r="K376" s="25">
        <v>1.1353806493</v>
      </c>
      <c r="L376" s="26">
        <v>1</v>
      </c>
      <c r="M376" s="21">
        <v>16</v>
      </c>
      <c r="N376" s="21">
        <v>32</v>
      </c>
    </row>
    <row r="377" spans="1:14" ht="14.25">
      <c r="A377" s="19" t="s">
        <v>1793</v>
      </c>
      <c r="B377" s="19" t="s">
        <v>1794</v>
      </c>
      <c r="C377" s="19" t="s">
        <v>378</v>
      </c>
      <c r="D377" s="21" t="s">
        <v>3358</v>
      </c>
      <c r="E377" s="22">
        <v>147.53</v>
      </c>
      <c r="F377" s="23">
        <f t="shared" si="20"/>
        <v>162.28300000000002</v>
      </c>
      <c r="G377" s="24">
        <f t="shared" si="21"/>
        <v>162.28300000000002</v>
      </c>
      <c r="H377" s="24">
        <f t="shared" si="22"/>
        <v>2596.5280000000002</v>
      </c>
      <c r="I377" s="24">
        <f t="shared" si="23"/>
        <v>5193.0560000000005</v>
      </c>
      <c r="J377" s="26">
        <v>697521274944</v>
      </c>
      <c r="K377" s="25">
        <v>1.1353806493</v>
      </c>
      <c r="L377" s="26">
        <v>1</v>
      </c>
      <c r="M377" s="21">
        <v>16</v>
      </c>
      <c r="N377" s="21">
        <v>32</v>
      </c>
    </row>
    <row r="378" spans="1:14" ht="14.25">
      <c r="A378" s="19" t="s">
        <v>1795</v>
      </c>
      <c r="B378" s="19" t="s">
        <v>1796</v>
      </c>
      <c r="C378" s="19" t="s">
        <v>385</v>
      </c>
      <c r="D378" s="21" t="s">
        <v>3358</v>
      </c>
      <c r="E378" s="22">
        <v>153.45000000000002</v>
      </c>
      <c r="F378" s="23">
        <f t="shared" si="20"/>
        <v>168.79500000000004</v>
      </c>
      <c r="G378" s="24">
        <f t="shared" si="21"/>
        <v>168.79500000000004</v>
      </c>
      <c r="H378" s="24">
        <f t="shared" si="22"/>
        <v>2025.5400000000004</v>
      </c>
      <c r="I378" s="24">
        <f t="shared" si="23"/>
        <v>4051.080000000001</v>
      </c>
      <c r="J378" s="26">
        <v>697521442503</v>
      </c>
      <c r="K378" s="25">
        <v>1.5873282863999998</v>
      </c>
      <c r="L378" s="26">
        <v>1</v>
      </c>
      <c r="M378" s="21">
        <v>12</v>
      </c>
      <c r="N378" s="21">
        <v>24</v>
      </c>
    </row>
    <row r="379" spans="1:14" ht="14.25">
      <c r="A379" s="19" t="s">
        <v>2914</v>
      </c>
      <c r="B379" s="19" t="s">
        <v>2915</v>
      </c>
      <c r="C379" s="19" t="s">
        <v>385</v>
      </c>
      <c r="D379" s="21" t="s">
        <v>3358</v>
      </c>
      <c r="E379" s="22">
        <v>170.5</v>
      </c>
      <c r="F379" s="23">
        <f t="shared" si="20"/>
        <v>187.55</v>
      </c>
      <c r="G379" s="24">
        <f t="shared" si="21"/>
        <v>187.55</v>
      </c>
      <c r="H379" s="24">
        <f t="shared" si="22"/>
        <v>2250.6000000000004</v>
      </c>
      <c r="I379" s="24">
        <f t="shared" si="23"/>
        <v>4501.200000000001</v>
      </c>
      <c r="J379" s="26">
        <v>697521345828</v>
      </c>
      <c r="K379" s="25">
        <v>1.5873282863999998</v>
      </c>
      <c r="L379" s="26">
        <v>1</v>
      </c>
      <c r="M379" s="21">
        <v>12</v>
      </c>
      <c r="N379" s="21">
        <v>24</v>
      </c>
    </row>
    <row r="380" spans="1:14" ht="14.25">
      <c r="A380" s="19" t="s">
        <v>1797</v>
      </c>
      <c r="B380" s="19" t="s">
        <v>1798</v>
      </c>
      <c r="C380" s="19" t="s">
        <v>385</v>
      </c>
      <c r="D380" s="21" t="s">
        <v>3358</v>
      </c>
      <c r="E380" s="22">
        <v>154.56</v>
      </c>
      <c r="F380" s="23">
        <f t="shared" si="20"/>
        <v>170.01600000000002</v>
      </c>
      <c r="G380" s="24">
        <f t="shared" si="21"/>
        <v>170.01600000000002</v>
      </c>
      <c r="H380" s="24">
        <f t="shared" si="22"/>
        <v>2040.1920000000002</v>
      </c>
      <c r="I380" s="24">
        <f t="shared" si="23"/>
        <v>4080.3840000000005</v>
      </c>
      <c r="J380" s="26">
        <v>697521028691</v>
      </c>
      <c r="K380" s="25">
        <v>1.5873282863999998</v>
      </c>
      <c r="L380" s="26">
        <v>1</v>
      </c>
      <c r="M380" s="21">
        <v>12</v>
      </c>
      <c r="N380" s="21">
        <v>24</v>
      </c>
    </row>
    <row r="381" spans="1:14" ht="14.25">
      <c r="A381" s="19" t="s">
        <v>1799</v>
      </c>
      <c r="B381" s="19" t="s">
        <v>1800</v>
      </c>
      <c r="C381" s="19" t="s">
        <v>392</v>
      </c>
      <c r="D381" s="21" t="s">
        <v>3358</v>
      </c>
      <c r="E381" s="22">
        <v>159.741</v>
      </c>
      <c r="F381" s="23">
        <f t="shared" si="20"/>
        <v>175.71510000000004</v>
      </c>
      <c r="G381" s="24">
        <f t="shared" si="21"/>
        <v>175.71510000000004</v>
      </c>
      <c r="H381" s="24">
        <f t="shared" si="22"/>
        <v>1405.7208000000003</v>
      </c>
      <c r="I381" s="24">
        <f t="shared" si="23"/>
        <v>2811.4416000000006</v>
      </c>
      <c r="J381" s="26">
        <v>697521038119</v>
      </c>
      <c r="K381" s="25">
        <v>2.2707612986</v>
      </c>
      <c r="L381" s="26">
        <v>1</v>
      </c>
      <c r="M381" s="21">
        <v>8</v>
      </c>
      <c r="N381" s="21">
        <v>16</v>
      </c>
    </row>
    <row r="382" spans="1:14" ht="14.25">
      <c r="A382" s="19" t="s">
        <v>2916</v>
      </c>
      <c r="B382" s="19" t="s">
        <v>2917</v>
      </c>
      <c r="C382" s="19" t="s">
        <v>392</v>
      </c>
      <c r="D382" s="21" t="s">
        <v>3358</v>
      </c>
      <c r="E382" s="22">
        <v>177.49</v>
      </c>
      <c r="F382" s="23">
        <f t="shared" si="20"/>
        <v>195.23900000000003</v>
      </c>
      <c r="G382" s="24">
        <f t="shared" si="21"/>
        <v>195.23900000000003</v>
      </c>
      <c r="H382" s="24">
        <f t="shared" si="22"/>
        <v>1561.9120000000003</v>
      </c>
      <c r="I382" s="24">
        <f t="shared" si="23"/>
        <v>3123.8240000000005</v>
      </c>
      <c r="J382" s="26">
        <v>697521258173</v>
      </c>
      <c r="K382" s="25">
        <v>2.2707612986</v>
      </c>
      <c r="L382" s="26">
        <v>1</v>
      </c>
      <c r="M382" s="21">
        <v>8</v>
      </c>
      <c r="N382" s="21">
        <v>16</v>
      </c>
    </row>
    <row r="383" spans="1:14" ht="14.25">
      <c r="A383" s="19" t="s">
        <v>1801</v>
      </c>
      <c r="B383" s="19" t="s">
        <v>1802</v>
      </c>
      <c r="C383" s="19" t="s">
        <v>392</v>
      </c>
      <c r="D383" s="21" t="s">
        <v>3358</v>
      </c>
      <c r="E383" s="22">
        <v>161.15</v>
      </c>
      <c r="F383" s="23">
        <f t="shared" si="20"/>
        <v>177.26500000000001</v>
      </c>
      <c r="G383" s="24">
        <f t="shared" si="21"/>
        <v>177.26500000000001</v>
      </c>
      <c r="H383" s="24">
        <f t="shared" si="22"/>
        <v>1418.1200000000001</v>
      </c>
      <c r="I383" s="24">
        <f t="shared" si="23"/>
        <v>2836.2400000000002</v>
      </c>
      <c r="J383" s="26">
        <v>697521385459</v>
      </c>
      <c r="K383" s="25">
        <v>2.2707612986</v>
      </c>
      <c r="L383" s="26">
        <v>1</v>
      </c>
      <c r="M383" s="21">
        <v>8</v>
      </c>
      <c r="N383" s="21">
        <v>16</v>
      </c>
    </row>
    <row r="384" spans="1:14" ht="14.25">
      <c r="A384" s="19" t="s">
        <v>1803</v>
      </c>
      <c r="B384" s="19" t="s">
        <v>1804</v>
      </c>
      <c r="C384" s="19" t="s">
        <v>399</v>
      </c>
      <c r="D384" s="21" t="s">
        <v>3358</v>
      </c>
      <c r="E384" s="22">
        <v>161.982</v>
      </c>
      <c r="F384" s="23">
        <f t="shared" si="20"/>
        <v>178.1802</v>
      </c>
      <c r="G384" s="24">
        <f t="shared" si="21"/>
        <v>178.1802</v>
      </c>
      <c r="H384" s="24">
        <f t="shared" si="22"/>
        <v>1069.0812</v>
      </c>
      <c r="I384" s="24">
        <f t="shared" si="23"/>
        <v>2138.1624</v>
      </c>
      <c r="J384" s="26">
        <v>697521217835</v>
      </c>
      <c r="K384" s="25">
        <v>2.5794084654</v>
      </c>
      <c r="L384" s="26">
        <v>1</v>
      </c>
      <c r="M384" s="21">
        <v>6</v>
      </c>
      <c r="N384" s="21">
        <v>12</v>
      </c>
    </row>
    <row r="385" spans="1:14" ht="14.25">
      <c r="A385" s="19" t="s">
        <v>2918</v>
      </c>
      <c r="B385" s="19" t="s">
        <v>2919</v>
      </c>
      <c r="C385" s="19" t="s">
        <v>399</v>
      </c>
      <c r="D385" s="21" t="s">
        <v>3358</v>
      </c>
      <c r="E385" s="22">
        <v>179.98</v>
      </c>
      <c r="F385" s="23">
        <f t="shared" si="20"/>
        <v>197.978</v>
      </c>
      <c r="G385" s="24">
        <f t="shared" si="21"/>
        <v>197.978</v>
      </c>
      <c r="H385" s="24">
        <f t="shared" si="22"/>
        <v>1187.868</v>
      </c>
      <c r="I385" s="24">
        <f t="shared" si="23"/>
        <v>2375.736</v>
      </c>
      <c r="J385" s="26">
        <v>697521074377</v>
      </c>
      <c r="K385" s="25">
        <v>2.5794084654</v>
      </c>
      <c r="L385" s="26">
        <v>1</v>
      </c>
      <c r="M385" s="21">
        <v>6</v>
      </c>
      <c r="N385" s="21">
        <v>12</v>
      </c>
    </row>
    <row r="386" spans="1:14" ht="14.25">
      <c r="A386" s="19" t="s">
        <v>1805</v>
      </c>
      <c r="B386" s="19" t="s">
        <v>1806</v>
      </c>
      <c r="C386" s="19" t="s">
        <v>399</v>
      </c>
      <c r="D386" s="21" t="s">
        <v>3358</v>
      </c>
      <c r="E386" s="22">
        <v>168.94</v>
      </c>
      <c r="F386" s="23">
        <f t="shared" si="20"/>
        <v>185.834</v>
      </c>
      <c r="G386" s="24">
        <f t="shared" si="21"/>
        <v>185.834</v>
      </c>
      <c r="H386" s="24">
        <f t="shared" si="22"/>
        <v>1115.004</v>
      </c>
      <c r="I386" s="24">
        <f t="shared" si="23"/>
        <v>2230.008</v>
      </c>
      <c r="J386" s="26">
        <v>697521367905</v>
      </c>
      <c r="K386" s="25">
        <v>2.5794084654</v>
      </c>
      <c r="L386" s="26">
        <v>1</v>
      </c>
      <c r="M386" s="21">
        <v>6</v>
      </c>
      <c r="N386" s="21">
        <v>12</v>
      </c>
    </row>
    <row r="387" spans="1:14" ht="14.25">
      <c r="A387" s="19" t="s">
        <v>1807</v>
      </c>
      <c r="B387" s="19" t="s">
        <v>1808</v>
      </c>
      <c r="C387" s="19" t="s">
        <v>406</v>
      </c>
      <c r="D387" s="21" t="s">
        <v>3358</v>
      </c>
      <c r="E387" s="22">
        <v>181.494</v>
      </c>
      <c r="F387" s="23">
        <f t="shared" si="20"/>
        <v>199.6434</v>
      </c>
      <c r="G387" s="24">
        <f t="shared" si="21"/>
        <v>199.6434</v>
      </c>
      <c r="H387" s="24">
        <f t="shared" si="22"/>
        <v>798.5736</v>
      </c>
      <c r="I387" s="24">
        <f t="shared" si="23"/>
        <v>1597.1472</v>
      </c>
      <c r="J387" s="26">
        <v>697521399494</v>
      </c>
      <c r="K387" s="25">
        <v>3.5053499658</v>
      </c>
      <c r="L387" s="26">
        <v>1</v>
      </c>
      <c r="M387" s="21">
        <v>4</v>
      </c>
      <c r="N387" s="21">
        <v>8</v>
      </c>
    </row>
    <row r="388" spans="1:14" ht="14.25">
      <c r="A388" s="19" t="s">
        <v>2920</v>
      </c>
      <c r="B388" s="19" t="s">
        <v>2921</v>
      </c>
      <c r="C388" s="19" t="s">
        <v>406</v>
      </c>
      <c r="D388" s="21" t="s">
        <v>3358</v>
      </c>
      <c r="E388" s="22">
        <v>201.66</v>
      </c>
      <c r="F388" s="23">
        <f t="shared" si="20"/>
        <v>221.82600000000002</v>
      </c>
      <c r="G388" s="24">
        <f t="shared" si="21"/>
        <v>221.82600000000002</v>
      </c>
      <c r="H388" s="24">
        <f t="shared" si="22"/>
        <v>887.3040000000001</v>
      </c>
      <c r="I388" s="24">
        <f t="shared" si="23"/>
        <v>1774.6080000000002</v>
      </c>
      <c r="J388" s="26">
        <v>697521322355</v>
      </c>
      <c r="K388" s="25">
        <v>3.5053499658</v>
      </c>
      <c r="L388" s="26">
        <v>1</v>
      </c>
      <c r="M388" s="21">
        <v>4</v>
      </c>
      <c r="N388" s="21">
        <v>8</v>
      </c>
    </row>
    <row r="389" spans="1:14" ht="14.25">
      <c r="A389" s="19" t="s">
        <v>1809</v>
      </c>
      <c r="B389" s="19" t="s">
        <v>1810</v>
      </c>
      <c r="C389" s="19" t="s">
        <v>406</v>
      </c>
      <c r="D389" s="21" t="s">
        <v>3358</v>
      </c>
      <c r="E389" s="22">
        <v>201.97</v>
      </c>
      <c r="F389" s="23">
        <f t="shared" si="20"/>
        <v>222.16700000000003</v>
      </c>
      <c r="G389" s="24">
        <f t="shared" si="21"/>
        <v>222.16700000000003</v>
      </c>
      <c r="H389" s="24">
        <f t="shared" si="22"/>
        <v>888.6680000000001</v>
      </c>
      <c r="I389" s="24">
        <f t="shared" si="23"/>
        <v>1777.3360000000002</v>
      </c>
      <c r="J389" s="26">
        <v>697521298568</v>
      </c>
      <c r="K389" s="25">
        <v>3.5053499658</v>
      </c>
      <c r="L389" s="26">
        <v>1</v>
      </c>
      <c r="M389" s="21">
        <v>4</v>
      </c>
      <c r="N389" s="21">
        <v>8</v>
      </c>
    </row>
    <row r="390" spans="1:14" ht="14.25">
      <c r="A390" s="19" t="s">
        <v>1811</v>
      </c>
      <c r="B390" s="19" t="s">
        <v>1812</v>
      </c>
      <c r="C390" s="19" t="s">
        <v>413</v>
      </c>
      <c r="D390" s="21" t="s">
        <v>3358</v>
      </c>
      <c r="E390" s="22">
        <v>223.92000000000002</v>
      </c>
      <c r="F390" s="23">
        <f t="shared" si="20"/>
        <v>246.31200000000004</v>
      </c>
      <c r="G390" s="24">
        <f t="shared" si="21"/>
        <v>246.31200000000004</v>
      </c>
      <c r="H390" s="24">
        <f t="shared" si="22"/>
        <v>492.6240000000001</v>
      </c>
      <c r="I390" s="24">
        <f t="shared" si="23"/>
        <v>985.2480000000002</v>
      </c>
      <c r="J390" s="26">
        <v>697521020565</v>
      </c>
      <c r="K390" s="25">
        <v>5.2073186284399995</v>
      </c>
      <c r="L390" s="26">
        <v>1</v>
      </c>
      <c r="M390" s="21">
        <v>2</v>
      </c>
      <c r="N390" s="21">
        <v>4</v>
      </c>
    </row>
    <row r="391" spans="1:14" ht="14.25">
      <c r="A391" s="19" t="s">
        <v>2922</v>
      </c>
      <c r="B391" s="19" t="s">
        <v>2923</v>
      </c>
      <c r="C391" s="19" t="s">
        <v>413</v>
      </c>
      <c r="D391" s="21" t="s">
        <v>3358</v>
      </c>
      <c r="E391" s="22">
        <v>248.8</v>
      </c>
      <c r="F391" s="23">
        <f t="shared" si="20"/>
        <v>273.68</v>
      </c>
      <c r="G391" s="24">
        <f t="shared" si="21"/>
        <v>273.68</v>
      </c>
      <c r="H391" s="24">
        <f t="shared" si="22"/>
        <v>547.36</v>
      </c>
      <c r="I391" s="24">
        <f t="shared" si="23"/>
        <v>1094.72</v>
      </c>
      <c r="J391" s="26">
        <v>697521428170</v>
      </c>
      <c r="K391" s="25">
        <v>5.2073186284399995</v>
      </c>
      <c r="L391" s="26">
        <v>1</v>
      </c>
      <c r="M391" s="21">
        <v>2</v>
      </c>
      <c r="N391" s="21">
        <v>4</v>
      </c>
    </row>
    <row r="392" spans="1:14" ht="14.25">
      <c r="A392" s="19" t="s">
        <v>1813</v>
      </c>
      <c r="B392" s="19" t="s">
        <v>1814</v>
      </c>
      <c r="C392" s="19" t="s">
        <v>413</v>
      </c>
      <c r="D392" s="21" t="s">
        <v>3358</v>
      </c>
      <c r="E392" s="22">
        <v>253.45</v>
      </c>
      <c r="F392" s="23">
        <f t="shared" si="20"/>
        <v>278.795</v>
      </c>
      <c r="G392" s="24">
        <f t="shared" si="21"/>
        <v>278.795</v>
      </c>
      <c r="H392" s="24">
        <f t="shared" si="22"/>
        <v>557.59</v>
      </c>
      <c r="I392" s="24">
        <f t="shared" si="23"/>
        <v>1115.18</v>
      </c>
      <c r="J392" s="26">
        <v>697521215190</v>
      </c>
      <c r="K392" s="25">
        <v>5.2073186284399995</v>
      </c>
      <c r="L392" s="26">
        <v>1</v>
      </c>
      <c r="M392" s="21">
        <v>2</v>
      </c>
      <c r="N392" s="21">
        <v>4</v>
      </c>
    </row>
    <row r="393" spans="1:14" ht="14.25">
      <c r="A393" s="19" t="s">
        <v>2924</v>
      </c>
      <c r="B393" s="19" t="s">
        <v>2925</v>
      </c>
      <c r="C393" s="19" t="s">
        <v>2051</v>
      </c>
      <c r="D393" s="21" t="s">
        <v>3358</v>
      </c>
      <c r="E393" s="22">
        <v>289.242</v>
      </c>
      <c r="F393" s="23">
        <f t="shared" si="20"/>
        <v>318.16620000000006</v>
      </c>
      <c r="G393" s="24">
        <f t="shared" si="21"/>
        <v>318.16620000000006</v>
      </c>
      <c r="H393" s="24">
        <f t="shared" si="22"/>
        <v>0</v>
      </c>
      <c r="I393" s="24">
        <f t="shared" si="23"/>
        <v>0</v>
      </c>
      <c r="J393" s="26">
        <v>697521408387</v>
      </c>
      <c r="K393" s="25">
        <v>0</v>
      </c>
      <c r="L393" s="26">
        <v>1</v>
      </c>
      <c r="M393" s="21">
        <v>0</v>
      </c>
      <c r="N393" s="21">
        <v>0</v>
      </c>
    </row>
    <row r="394" spans="1:14" ht="14.25">
      <c r="A394" s="19" t="s">
        <v>2926</v>
      </c>
      <c r="B394" s="19" t="s">
        <v>2927</v>
      </c>
      <c r="C394" s="19" t="s">
        <v>2051</v>
      </c>
      <c r="D394" s="21" t="s">
        <v>3358</v>
      </c>
      <c r="E394" s="22">
        <v>321.38</v>
      </c>
      <c r="F394" s="23">
        <f aca="true" t="shared" si="24" ref="F394:F457">E394*$E$7</f>
        <v>353.51800000000003</v>
      </c>
      <c r="G394" s="24">
        <f aca="true" t="shared" si="25" ref="G394:G457">(E394*$E$7)*L394</f>
        <v>353.51800000000003</v>
      </c>
      <c r="H394" s="24">
        <f aca="true" t="shared" si="26" ref="H394:H457">(E394*$E$7)*M394</f>
        <v>0</v>
      </c>
      <c r="I394" s="24">
        <f aca="true" t="shared" si="27" ref="I394:I457">(E394*$E$7)*N394</f>
        <v>0</v>
      </c>
      <c r="J394" s="26">
        <v>697521053273</v>
      </c>
      <c r="K394" s="25">
        <v>0</v>
      </c>
      <c r="L394" s="26">
        <v>1</v>
      </c>
      <c r="M394" s="21">
        <v>0</v>
      </c>
      <c r="N394" s="21">
        <v>0</v>
      </c>
    </row>
    <row r="395" spans="1:14" ht="14.25">
      <c r="A395" s="19" t="s">
        <v>2928</v>
      </c>
      <c r="B395" s="19" t="s">
        <v>2929</v>
      </c>
      <c r="C395" s="19" t="s">
        <v>2051</v>
      </c>
      <c r="D395" s="21" t="s">
        <v>3358</v>
      </c>
      <c r="E395" s="22">
        <v>333.57</v>
      </c>
      <c r="F395" s="23">
        <f t="shared" si="24"/>
        <v>366.927</v>
      </c>
      <c r="G395" s="24">
        <f t="shared" si="25"/>
        <v>366.927</v>
      </c>
      <c r="H395" s="24">
        <f t="shared" si="26"/>
        <v>0</v>
      </c>
      <c r="I395" s="24">
        <f t="shared" si="27"/>
        <v>0</v>
      </c>
      <c r="J395" s="26">
        <v>697521212090</v>
      </c>
      <c r="K395" s="25">
        <v>0</v>
      </c>
      <c r="L395" s="26">
        <v>1</v>
      </c>
      <c r="M395" s="21">
        <v>0</v>
      </c>
      <c r="N395" s="21">
        <v>0</v>
      </c>
    </row>
    <row r="396" spans="1:14" ht="14.25">
      <c r="A396" s="19" t="s">
        <v>2930</v>
      </c>
      <c r="B396" s="19" t="s">
        <v>2931</v>
      </c>
      <c r="C396" s="19" t="s">
        <v>2053</v>
      </c>
      <c r="D396" s="21" t="s">
        <v>3358</v>
      </c>
      <c r="E396" s="22">
        <v>351.405</v>
      </c>
      <c r="F396" s="23">
        <f t="shared" si="24"/>
        <v>386.5455</v>
      </c>
      <c r="G396" s="24">
        <f t="shared" si="25"/>
        <v>386.5455</v>
      </c>
      <c r="H396" s="24">
        <f t="shared" si="26"/>
        <v>0</v>
      </c>
      <c r="I396" s="24">
        <f t="shared" si="27"/>
        <v>0</v>
      </c>
      <c r="J396" s="26">
        <v>697521333177</v>
      </c>
      <c r="K396" s="25">
        <v>0</v>
      </c>
      <c r="L396" s="26">
        <v>1</v>
      </c>
      <c r="M396" s="21">
        <v>0</v>
      </c>
      <c r="N396" s="21">
        <v>0</v>
      </c>
    </row>
    <row r="397" spans="1:14" ht="14.25">
      <c r="A397" s="19" t="s">
        <v>2932</v>
      </c>
      <c r="B397" s="19" t="s">
        <v>2933</v>
      </c>
      <c r="C397" s="19" t="s">
        <v>2053</v>
      </c>
      <c r="D397" s="21" t="s">
        <v>3358</v>
      </c>
      <c r="E397" s="22">
        <v>390.45</v>
      </c>
      <c r="F397" s="23">
        <f t="shared" si="24"/>
        <v>429.495</v>
      </c>
      <c r="G397" s="24">
        <f t="shared" si="25"/>
        <v>429.495</v>
      </c>
      <c r="H397" s="24">
        <f t="shared" si="26"/>
        <v>0</v>
      </c>
      <c r="I397" s="24">
        <f t="shared" si="27"/>
        <v>0</v>
      </c>
      <c r="J397" s="26">
        <v>697521156653</v>
      </c>
      <c r="K397" s="25">
        <v>0</v>
      </c>
      <c r="L397" s="26">
        <v>1</v>
      </c>
      <c r="M397" s="21">
        <v>0</v>
      </c>
      <c r="N397" s="21">
        <v>0</v>
      </c>
    </row>
    <row r="398" spans="1:14" ht="14.25">
      <c r="A398" s="19" t="s">
        <v>2934</v>
      </c>
      <c r="B398" s="19" t="s">
        <v>2935</v>
      </c>
      <c r="C398" s="19" t="s">
        <v>2053</v>
      </c>
      <c r="D398" s="21" t="s">
        <v>3358</v>
      </c>
      <c r="E398" s="22">
        <v>417.97</v>
      </c>
      <c r="F398" s="23">
        <f t="shared" si="24"/>
        <v>459.76700000000005</v>
      </c>
      <c r="G398" s="24">
        <f t="shared" si="25"/>
        <v>459.76700000000005</v>
      </c>
      <c r="H398" s="24">
        <f t="shared" si="26"/>
        <v>0</v>
      </c>
      <c r="I398" s="24">
        <f t="shared" si="27"/>
        <v>0</v>
      </c>
      <c r="J398" s="26">
        <v>697521023566</v>
      </c>
      <c r="K398" s="25">
        <v>0</v>
      </c>
      <c r="L398" s="26">
        <v>1</v>
      </c>
      <c r="M398" s="21">
        <v>0</v>
      </c>
      <c r="N398" s="21">
        <v>0</v>
      </c>
    </row>
    <row r="399" spans="1:14" ht="14.25">
      <c r="A399" s="19" t="s">
        <v>2936</v>
      </c>
      <c r="B399" s="19" t="s">
        <v>2937</v>
      </c>
      <c r="C399" s="19" t="s">
        <v>2055</v>
      </c>
      <c r="D399" s="21" t="s">
        <v>3358</v>
      </c>
      <c r="E399" s="22">
        <v>394.632</v>
      </c>
      <c r="F399" s="23">
        <f t="shared" si="24"/>
        <v>434.09520000000003</v>
      </c>
      <c r="G399" s="24">
        <f t="shared" si="25"/>
        <v>434.09520000000003</v>
      </c>
      <c r="H399" s="24">
        <f t="shared" si="26"/>
        <v>0</v>
      </c>
      <c r="I399" s="24">
        <f t="shared" si="27"/>
        <v>0</v>
      </c>
      <c r="J399" s="26">
        <v>697521421997</v>
      </c>
      <c r="K399" s="25">
        <v>0</v>
      </c>
      <c r="L399" s="26">
        <v>1</v>
      </c>
      <c r="M399" s="21">
        <v>0</v>
      </c>
      <c r="N399" s="21">
        <v>0</v>
      </c>
    </row>
    <row r="400" spans="1:14" ht="14.25">
      <c r="A400" s="19" t="s">
        <v>2938</v>
      </c>
      <c r="B400" s="19" t="s">
        <v>2939</v>
      </c>
      <c r="C400" s="19" t="s">
        <v>2055</v>
      </c>
      <c r="D400" s="21" t="s">
        <v>3358</v>
      </c>
      <c r="E400" s="22">
        <v>438.48</v>
      </c>
      <c r="F400" s="23">
        <f t="shared" si="24"/>
        <v>482.32800000000003</v>
      </c>
      <c r="G400" s="24">
        <f t="shared" si="25"/>
        <v>482.32800000000003</v>
      </c>
      <c r="H400" s="24">
        <f t="shared" si="26"/>
        <v>0</v>
      </c>
      <c r="I400" s="24">
        <f t="shared" si="27"/>
        <v>0</v>
      </c>
      <c r="J400" s="26">
        <v>697521192583</v>
      </c>
      <c r="K400" s="25">
        <v>0</v>
      </c>
      <c r="L400" s="26">
        <v>1</v>
      </c>
      <c r="M400" s="21">
        <v>0</v>
      </c>
      <c r="N400" s="21">
        <v>0</v>
      </c>
    </row>
    <row r="401" spans="1:14" ht="14.25">
      <c r="A401" s="19" t="s">
        <v>2940</v>
      </c>
      <c r="B401" s="19" t="s">
        <v>2941</v>
      </c>
      <c r="C401" s="19" t="s">
        <v>2055</v>
      </c>
      <c r="D401" s="21" t="s">
        <v>3358</v>
      </c>
      <c r="E401" s="22">
        <v>467.37</v>
      </c>
      <c r="F401" s="23">
        <f t="shared" si="24"/>
        <v>514.1070000000001</v>
      </c>
      <c r="G401" s="24">
        <f t="shared" si="25"/>
        <v>514.1070000000001</v>
      </c>
      <c r="H401" s="24">
        <f t="shared" si="26"/>
        <v>0</v>
      </c>
      <c r="I401" s="24">
        <f t="shared" si="27"/>
        <v>0</v>
      </c>
      <c r="J401" s="26">
        <v>697521292795</v>
      </c>
      <c r="K401" s="25">
        <v>0</v>
      </c>
      <c r="L401" s="26">
        <v>1</v>
      </c>
      <c r="M401" s="21">
        <v>0</v>
      </c>
      <c r="N401" s="21">
        <v>0</v>
      </c>
    </row>
    <row r="402" spans="1:14" ht="14.25">
      <c r="A402" s="19" t="s">
        <v>1815</v>
      </c>
      <c r="B402" s="19" t="s">
        <v>1816</v>
      </c>
      <c r="C402" s="19" t="s">
        <v>378</v>
      </c>
      <c r="D402" s="21" t="s">
        <v>3359</v>
      </c>
      <c r="E402" s="22">
        <v>28.38</v>
      </c>
      <c r="F402" s="23">
        <f t="shared" si="24"/>
        <v>31.218</v>
      </c>
      <c r="G402" s="24">
        <f t="shared" si="25"/>
        <v>312.18</v>
      </c>
      <c r="H402" s="24">
        <f t="shared" si="26"/>
        <v>2497.44</v>
      </c>
      <c r="I402" s="24">
        <f t="shared" si="27"/>
        <v>4994.88</v>
      </c>
      <c r="J402" s="26">
        <v>697521439398</v>
      </c>
      <c r="K402" s="25">
        <v>0.266097950234</v>
      </c>
      <c r="L402" s="26">
        <v>10</v>
      </c>
      <c r="M402" s="21">
        <v>80</v>
      </c>
      <c r="N402" s="21">
        <v>160</v>
      </c>
    </row>
    <row r="403" spans="1:14" ht="14.25">
      <c r="A403" s="19" t="s">
        <v>2942</v>
      </c>
      <c r="B403" s="19" t="s">
        <v>2943</v>
      </c>
      <c r="C403" s="19" t="s">
        <v>378</v>
      </c>
      <c r="D403" s="21" t="s">
        <v>3359</v>
      </c>
      <c r="E403" s="22">
        <v>31.41</v>
      </c>
      <c r="F403" s="23">
        <f t="shared" si="24"/>
        <v>34.551</v>
      </c>
      <c r="G403" s="24">
        <f t="shared" si="25"/>
        <v>345.51</v>
      </c>
      <c r="H403" s="24">
        <f t="shared" si="26"/>
        <v>2764.08</v>
      </c>
      <c r="I403" s="24">
        <f t="shared" si="27"/>
        <v>5528.16</v>
      </c>
      <c r="J403" s="26">
        <v>697521430821</v>
      </c>
      <c r="K403" s="25">
        <v>0.266097950234</v>
      </c>
      <c r="L403" s="26">
        <v>10</v>
      </c>
      <c r="M403" s="21">
        <v>80</v>
      </c>
      <c r="N403" s="21">
        <v>160</v>
      </c>
    </row>
    <row r="404" spans="1:14" ht="14.25">
      <c r="A404" s="19" t="s">
        <v>1817</v>
      </c>
      <c r="B404" s="19" t="s">
        <v>1818</v>
      </c>
      <c r="C404" s="19" t="s">
        <v>378</v>
      </c>
      <c r="D404" s="21" t="s">
        <v>3359</v>
      </c>
      <c r="E404" s="22">
        <v>29.79</v>
      </c>
      <c r="F404" s="23">
        <f t="shared" si="24"/>
        <v>32.769</v>
      </c>
      <c r="G404" s="24">
        <f t="shared" si="25"/>
        <v>327.69</v>
      </c>
      <c r="H404" s="24">
        <f t="shared" si="26"/>
        <v>2621.52</v>
      </c>
      <c r="I404" s="24">
        <f t="shared" si="27"/>
        <v>5243.04</v>
      </c>
      <c r="J404" s="26">
        <v>697521457903</v>
      </c>
      <c r="K404" s="25">
        <v>0.266097950234</v>
      </c>
      <c r="L404" s="26">
        <v>10</v>
      </c>
      <c r="M404" s="21">
        <v>80</v>
      </c>
      <c r="N404" s="21">
        <v>160</v>
      </c>
    </row>
    <row r="405" spans="1:14" ht="14.25">
      <c r="A405" s="19" t="s">
        <v>1819</v>
      </c>
      <c r="B405" s="19" t="s">
        <v>1820</v>
      </c>
      <c r="C405" s="19" t="s">
        <v>385</v>
      </c>
      <c r="D405" s="21" t="s">
        <v>3359</v>
      </c>
      <c r="E405" s="22">
        <v>30.77</v>
      </c>
      <c r="F405" s="23">
        <f t="shared" si="24"/>
        <v>33.847</v>
      </c>
      <c r="G405" s="24">
        <f t="shared" si="25"/>
        <v>169.235</v>
      </c>
      <c r="H405" s="24">
        <f t="shared" si="26"/>
        <v>1692.3500000000001</v>
      </c>
      <c r="I405" s="24">
        <f t="shared" si="27"/>
        <v>3384.7000000000003</v>
      </c>
      <c r="J405" s="26">
        <v>697521290197</v>
      </c>
      <c r="K405" s="25">
        <v>0.398816231958</v>
      </c>
      <c r="L405" s="26">
        <v>5</v>
      </c>
      <c r="M405" s="21">
        <v>50</v>
      </c>
      <c r="N405" s="21">
        <v>100</v>
      </c>
    </row>
    <row r="406" spans="1:14" ht="14.25">
      <c r="A406" s="19" t="s">
        <v>2944</v>
      </c>
      <c r="B406" s="19" t="s">
        <v>2945</v>
      </c>
      <c r="C406" s="19" t="s">
        <v>385</v>
      </c>
      <c r="D406" s="21" t="s">
        <v>3359</v>
      </c>
      <c r="E406" s="22">
        <v>34.02</v>
      </c>
      <c r="F406" s="23">
        <f t="shared" si="24"/>
        <v>37.422000000000004</v>
      </c>
      <c r="G406" s="24">
        <f t="shared" si="25"/>
        <v>187.11</v>
      </c>
      <c r="H406" s="24">
        <f t="shared" si="26"/>
        <v>1871.1000000000001</v>
      </c>
      <c r="I406" s="24">
        <f t="shared" si="27"/>
        <v>3742.2000000000003</v>
      </c>
      <c r="J406" s="26">
        <v>697521485180</v>
      </c>
      <c r="K406" s="25">
        <v>0.398816231958</v>
      </c>
      <c r="L406" s="26">
        <v>5</v>
      </c>
      <c r="M406" s="21">
        <v>50</v>
      </c>
      <c r="N406" s="21">
        <v>100</v>
      </c>
    </row>
    <row r="407" spans="1:14" ht="14.25">
      <c r="A407" s="19" t="s">
        <v>1821</v>
      </c>
      <c r="B407" s="19" t="s">
        <v>1822</v>
      </c>
      <c r="C407" s="19" t="s">
        <v>385</v>
      </c>
      <c r="D407" s="21" t="s">
        <v>3359</v>
      </c>
      <c r="E407" s="22">
        <v>32.39</v>
      </c>
      <c r="F407" s="23">
        <f t="shared" si="24"/>
        <v>35.629000000000005</v>
      </c>
      <c r="G407" s="24">
        <f t="shared" si="25"/>
        <v>178.14500000000004</v>
      </c>
      <c r="H407" s="24">
        <f t="shared" si="26"/>
        <v>1781.4500000000003</v>
      </c>
      <c r="I407" s="24">
        <f t="shared" si="27"/>
        <v>3562.9000000000005</v>
      </c>
      <c r="J407" s="26">
        <v>697521190527</v>
      </c>
      <c r="K407" s="25">
        <v>0.398816231958</v>
      </c>
      <c r="L407" s="26">
        <v>5</v>
      </c>
      <c r="M407" s="21">
        <v>50</v>
      </c>
      <c r="N407" s="21">
        <v>100</v>
      </c>
    </row>
    <row r="408" spans="1:14" ht="14.25">
      <c r="A408" s="19" t="s">
        <v>1823</v>
      </c>
      <c r="B408" s="19" t="s">
        <v>1824</v>
      </c>
      <c r="C408" s="19" t="s">
        <v>392</v>
      </c>
      <c r="D408" s="21" t="s">
        <v>3359</v>
      </c>
      <c r="E408" s="22">
        <v>38.28</v>
      </c>
      <c r="F408" s="23">
        <f t="shared" si="24"/>
        <v>42.108000000000004</v>
      </c>
      <c r="G408" s="24">
        <f t="shared" si="25"/>
        <v>210.54000000000002</v>
      </c>
      <c r="H408" s="24">
        <f t="shared" si="26"/>
        <v>1052.7</v>
      </c>
      <c r="I408" s="24">
        <f t="shared" si="27"/>
        <v>2105.4</v>
      </c>
      <c r="J408" s="26">
        <v>697521405201</v>
      </c>
      <c r="K408" s="25">
        <v>0.5526988908339999</v>
      </c>
      <c r="L408" s="26">
        <v>5</v>
      </c>
      <c r="M408" s="21">
        <v>25</v>
      </c>
      <c r="N408" s="21">
        <v>50</v>
      </c>
    </row>
    <row r="409" spans="1:14" ht="14.25">
      <c r="A409" s="19" t="s">
        <v>2946</v>
      </c>
      <c r="B409" s="19" t="s">
        <v>2947</v>
      </c>
      <c r="C409" s="19" t="s">
        <v>392</v>
      </c>
      <c r="D409" s="21" t="s">
        <v>3359</v>
      </c>
      <c r="E409" s="22">
        <v>42.34</v>
      </c>
      <c r="F409" s="23">
        <f t="shared" si="24"/>
        <v>46.574000000000005</v>
      </c>
      <c r="G409" s="24">
        <f t="shared" si="25"/>
        <v>232.87000000000003</v>
      </c>
      <c r="H409" s="24">
        <f t="shared" si="26"/>
        <v>1164.3500000000001</v>
      </c>
      <c r="I409" s="24">
        <f t="shared" si="27"/>
        <v>2328.7000000000003</v>
      </c>
      <c r="J409" s="26">
        <v>697521217583</v>
      </c>
      <c r="K409" s="25">
        <v>0.5526988908339999</v>
      </c>
      <c r="L409" s="26">
        <v>5</v>
      </c>
      <c r="M409" s="21">
        <v>25</v>
      </c>
      <c r="N409" s="21">
        <v>50</v>
      </c>
    </row>
    <row r="410" spans="1:14" ht="14.25">
      <c r="A410" s="19" t="s">
        <v>1825</v>
      </c>
      <c r="B410" s="19" t="s">
        <v>1826</v>
      </c>
      <c r="C410" s="19" t="s">
        <v>392</v>
      </c>
      <c r="D410" s="21" t="s">
        <v>3359</v>
      </c>
      <c r="E410" s="22">
        <v>40.57</v>
      </c>
      <c r="F410" s="23">
        <f t="shared" si="24"/>
        <v>44.627</v>
      </c>
      <c r="G410" s="24">
        <f t="shared" si="25"/>
        <v>223.13500000000002</v>
      </c>
      <c r="H410" s="24">
        <f t="shared" si="26"/>
        <v>1115.675</v>
      </c>
      <c r="I410" s="24">
        <f t="shared" si="27"/>
        <v>2231.35</v>
      </c>
      <c r="J410" s="26">
        <v>697521172677</v>
      </c>
      <c r="K410" s="25">
        <v>0.5526988908339999</v>
      </c>
      <c r="L410" s="26">
        <v>5</v>
      </c>
      <c r="M410" s="21">
        <v>25</v>
      </c>
      <c r="N410" s="21">
        <v>50</v>
      </c>
    </row>
    <row r="411" spans="1:14" ht="14.25">
      <c r="A411" s="19" t="s">
        <v>1827</v>
      </c>
      <c r="B411" s="19" t="s">
        <v>1828</v>
      </c>
      <c r="C411" s="19" t="s">
        <v>399</v>
      </c>
      <c r="D411" s="21" t="s">
        <v>3359</v>
      </c>
      <c r="E411" s="22">
        <v>46.7</v>
      </c>
      <c r="F411" s="23">
        <f t="shared" si="24"/>
        <v>51.370000000000005</v>
      </c>
      <c r="G411" s="24">
        <f t="shared" si="25"/>
        <v>51.370000000000005</v>
      </c>
      <c r="H411" s="24">
        <f t="shared" si="26"/>
        <v>1232.88</v>
      </c>
      <c r="I411" s="24">
        <f t="shared" si="27"/>
        <v>2465.76</v>
      </c>
      <c r="J411" s="26">
        <v>697521447201</v>
      </c>
      <c r="K411" s="25">
        <v>0.9164616231339999</v>
      </c>
      <c r="L411" s="26">
        <v>1</v>
      </c>
      <c r="M411" s="21">
        <v>24</v>
      </c>
      <c r="N411" s="21">
        <v>48</v>
      </c>
    </row>
    <row r="412" spans="1:14" ht="14.25">
      <c r="A412" s="19" t="s">
        <v>2948</v>
      </c>
      <c r="B412" s="19" t="s">
        <v>2949</v>
      </c>
      <c r="C412" s="19" t="s">
        <v>399</v>
      </c>
      <c r="D412" s="21" t="s">
        <v>3359</v>
      </c>
      <c r="E412" s="22">
        <v>51.62</v>
      </c>
      <c r="F412" s="23">
        <f t="shared" si="24"/>
        <v>56.782000000000004</v>
      </c>
      <c r="G412" s="24">
        <f t="shared" si="25"/>
        <v>56.782000000000004</v>
      </c>
      <c r="H412" s="24">
        <f t="shared" si="26"/>
        <v>1362.768</v>
      </c>
      <c r="I412" s="24">
        <f t="shared" si="27"/>
        <v>2725.536</v>
      </c>
      <c r="J412" s="26">
        <v>697521125109</v>
      </c>
      <c r="K412" s="25">
        <v>0.9164616231339999</v>
      </c>
      <c r="L412" s="26">
        <v>1</v>
      </c>
      <c r="M412" s="21">
        <v>24</v>
      </c>
      <c r="N412" s="21">
        <v>48</v>
      </c>
    </row>
    <row r="413" spans="1:14" ht="14.25">
      <c r="A413" s="19" t="s">
        <v>1829</v>
      </c>
      <c r="B413" s="19" t="s">
        <v>1830</v>
      </c>
      <c r="C413" s="19" t="s">
        <v>399</v>
      </c>
      <c r="D413" s="21" t="s">
        <v>3359</v>
      </c>
      <c r="E413" s="22">
        <v>49.01</v>
      </c>
      <c r="F413" s="23">
        <f t="shared" si="24"/>
        <v>53.911</v>
      </c>
      <c r="G413" s="24">
        <f t="shared" si="25"/>
        <v>53.911</v>
      </c>
      <c r="H413" s="24">
        <f t="shared" si="26"/>
        <v>1293.864</v>
      </c>
      <c r="I413" s="24">
        <f t="shared" si="27"/>
        <v>2587.728</v>
      </c>
      <c r="J413" s="26">
        <v>697521209779</v>
      </c>
      <c r="K413" s="25">
        <v>0.9164616231339999</v>
      </c>
      <c r="L413" s="26">
        <v>1</v>
      </c>
      <c r="M413" s="21">
        <v>24</v>
      </c>
      <c r="N413" s="21">
        <v>48</v>
      </c>
    </row>
    <row r="414" spans="1:14" ht="14.25">
      <c r="A414" s="19" t="s">
        <v>1831</v>
      </c>
      <c r="B414" s="19" t="s">
        <v>1832</v>
      </c>
      <c r="C414" s="19" t="s">
        <v>406</v>
      </c>
      <c r="D414" s="21" t="s">
        <v>3359</v>
      </c>
      <c r="E414" s="22">
        <v>54.76</v>
      </c>
      <c r="F414" s="23">
        <f t="shared" si="24"/>
        <v>60.236000000000004</v>
      </c>
      <c r="G414" s="24">
        <f t="shared" si="25"/>
        <v>60.236000000000004</v>
      </c>
      <c r="H414" s="24">
        <f t="shared" si="26"/>
        <v>1084.248</v>
      </c>
      <c r="I414" s="24">
        <f t="shared" si="27"/>
        <v>2168.496</v>
      </c>
      <c r="J414" s="26">
        <v>697521183772</v>
      </c>
      <c r="K414" s="25">
        <v>1.18057541301</v>
      </c>
      <c r="L414" s="26">
        <v>1</v>
      </c>
      <c r="M414" s="21">
        <v>18</v>
      </c>
      <c r="N414" s="21">
        <v>36</v>
      </c>
    </row>
    <row r="415" spans="1:14" ht="14.25">
      <c r="A415" s="19" t="s">
        <v>2950</v>
      </c>
      <c r="B415" s="19" t="s">
        <v>2951</v>
      </c>
      <c r="C415" s="19" t="s">
        <v>406</v>
      </c>
      <c r="D415" s="21" t="s">
        <v>3359</v>
      </c>
      <c r="E415" s="22">
        <v>60.55</v>
      </c>
      <c r="F415" s="23">
        <f t="shared" si="24"/>
        <v>66.605</v>
      </c>
      <c r="G415" s="24">
        <f t="shared" si="25"/>
        <v>66.605</v>
      </c>
      <c r="H415" s="24">
        <f t="shared" si="26"/>
        <v>1198.89</v>
      </c>
      <c r="I415" s="24">
        <f t="shared" si="27"/>
        <v>2397.78</v>
      </c>
      <c r="J415" s="26">
        <v>697521366335</v>
      </c>
      <c r="K415" s="25">
        <v>1.18057541301</v>
      </c>
      <c r="L415" s="26">
        <v>1</v>
      </c>
      <c r="M415" s="21">
        <v>18</v>
      </c>
      <c r="N415" s="21">
        <v>36</v>
      </c>
    </row>
    <row r="416" spans="1:14" ht="14.25">
      <c r="A416" s="19" t="s">
        <v>1833</v>
      </c>
      <c r="B416" s="19" t="s">
        <v>1834</v>
      </c>
      <c r="C416" s="19" t="s">
        <v>406</v>
      </c>
      <c r="D416" s="21" t="s">
        <v>3359</v>
      </c>
      <c r="E416" s="22">
        <v>57.49</v>
      </c>
      <c r="F416" s="23">
        <f t="shared" si="24"/>
        <v>63.239000000000004</v>
      </c>
      <c r="G416" s="24">
        <f t="shared" si="25"/>
        <v>63.239000000000004</v>
      </c>
      <c r="H416" s="24">
        <f t="shared" si="26"/>
        <v>1138.3020000000001</v>
      </c>
      <c r="I416" s="24">
        <f t="shared" si="27"/>
        <v>2276.6040000000003</v>
      </c>
      <c r="J416" s="26">
        <v>697521204101</v>
      </c>
      <c r="K416" s="25">
        <v>1.18057541301</v>
      </c>
      <c r="L416" s="26">
        <v>1</v>
      </c>
      <c r="M416" s="21">
        <v>18</v>
      </c>
      <c r="N416" s="21">
        <v>36</v>
      </c>
    </row>
    <row r="417" spans="1:14" ht="14.25">
      <c r="A417" s="19" t="s">
        <v>1835</v>
      </c>
      <c r="B417" s="19" t="s">
        <v>1836</v>
      </c>
      <c r="C417" s="19" t="s">
        <v>413</v>
      </c>
      <c r="D417" s="21" t="s">
        <v>3359</v>
      </c>
      <c r="E417" s="22">
        <v>81.3</v>
      </c>
      <c r="F417" s="23">
        <f t="shared" si="24"/>
        <v>89.43</v>
      </c>
      <c r="G417" s="24">
        <f t="shared" si="25"/>
        <v>89.43</v>
      </c>
      <c r="H417" s="24">
        <f t="shared" si="26"/>
        <v>1073.16</v>
      </c>
      <c r="I417" s="24">
        <f t="shared" si="27"/>
        <v>2146.32</v>
      </c>
      <c r="J417" s="26">
        <v>697521421409</v>
      </c>
      <c r="K417" s="25">
        <v>1.676395040248</v>
      </c>
      <c r="L417" s="26">
        <v>1</v>
      </c>
      <c r="M417" s="21">
        <v>12</v>
      </c>
      <c r="N417" s="21">
        <v>24</v>
      </c>
    </row>
    <row r="418" spans="1:14" ht="14.25">
      <c r="A418" s="19" t="s">
        <v>2952</v>
      </c>
      <c r="B418" s="19" t="s">
        <v>2953</v>
      </c>
      <c r="C418" s="19" t="s">
        <v>413</v>
      </c>
      <c r="D418" s="21" t="s">
        <v>3359</v>
      </c>
      <c r="E418" s="22">
        <v>89.88</v>
      </c>
      <c r="F418" s="23">
        <f t="shared" si="24"/>
        <v>98.86800000000001</v>
      </c>
      <c r="G418" s="24">
        <f t="shared" si="25"/>
        <v>98.86800000000001</v>
      </c>
      <c r="H418" s="24">
        <f t="shared" si="26"/>
        <v>1186.4160000000002</v>
      </c>
      <c r="I418" s="24">
        <f t="shared" si="27"/>
        <v>2372.8320000000003</v>
      </c>
      <c r="J418" s="26">
        <v>697521473644</v>
      </c>
      <c r="K418" s="25">
        <v>1.676395040248</v>
      </c>
      <c r="L418" s="26">
        <v>1</v>
      </c>
      <c r="M418" s="21">
        <v>12</v>
      </c>
      <c r="N418" s="21">
        <v>24</v>
      </c>
    </row>
    <row r="419" spans="1:14" ht="14.25">
      <c r="A419" s="19" t="s">
        <v>1837</v>
      </c>
      <c r="B419" s="19" t="s">
        <v>1838</v>
      </c>
      <c r="C419" s="19" t="s">
        <v>413</v>
      </c>
      <c r="D419" s="21" t="s">
        <v>3359</v>
      </c>
      <c r="E419" s="22">
        <v>87.55</v>
      </c>
      <c r="F419" s="23">
        <f t="shared" si="24"/>
        <v>96.305</v>
      </c>
      <c r="G419" s="24">
        <f t="shared" si="25"/>
        <v>96.305</v>
      </c>
      <c r="H419" s="24">
        <f t="shared" si="26"/>
        <v>1155.66</v>
      </c>
      <c r="I419" s="24">
        <f t="shared" si="27"/>
        <v>2311.32</v>
      </c>
      <c r="J419" s="26">
        <v>697521052504</v>
      </c>
      <c r="K419" s="25">
        <v>1.676395040248</v>
      </c>
      <c r="L419" s="26">
        <v>1</v>
      </c>
      <c r="M419" s="21">
        <v>12</v>
      </c>
      <c r="N419" s="21">
        <v>24</v>
      </c>
    </row>
    <row r="420" spans="1:14" ht="14.25">
      <c r="A420" s="19" t="s">
        <v>2954</v>
      </c>
      <c r="B420" s="19" t="s">
        <v>2955</v>
      </c>
      <c r="C420" s="19" t="s">
        <v>2051</v>
      </c>
      <c r="D420" s="21" t="s">
        <v>3359</v>
      </c>
      <c r="E420" s="22">
        <v>238.716</v>
      </c>
      <c r="F420" s="23">
        <f t="shared" si="24"/>
        <v>262.5876</v>
      </c>
      <c r="G420" s="24">
        <f t="shared" si="25"/>
        <v>262.5876</v>
      </c>
      <c r="H420" s="24">
        <f t="shared" si="26"/>
        <v>0</v>
      </c>
      <c r="I420" s="24">
        <f t="shared" si="27"/>
        <v>0</v>
      </c>
      <c r="J420" s="26">
        <v>697521483827</v>
      </c>
      <c r="K420" s="25">
        <v>0</v>
      </c>
      <c r="L420" s="26">
        <v>1</v>
      </c>
      <c r="M420" s="21">
        <v>0</v>
      </c>
      <c r="N420" s="21">
        <v>0</v>
      </c>
    </row>
    <row r="421" spans="1:14" ht="14.25">
      <c r="A421" s="19" t="s">
        <v>2956</v>
      </c>
      <c r="B421" s="19" t="s">
        <v>2957</v>
      </c>
      <c r="C421" s="19" t="s">
        <v>2051</v>
      </c>
      <c r="D421" s="21" t="s">
        <v>3359</v>
      </c>
      <c r="E421" s="22">
        <v>265.24</v>
      </c>
      <c r="F421" s="23">
        <f t="shared" si="24"/>
        <v>291.764</v>
      </c>
      <c r="G421" s="24">
        <f t="shared" si="25"/>
        <v>291.764</v>
      </c>
      <c r="H421" s="24">
        <f t="shared" si="26"/>
        <v>0</v>
      </c>
      <c r="I421" s="24">
        <f t="shared" si="27"/>
        <v>0</v>
      </c>
      <c r="J421" s="26">
        <v>697521412612</v>
      </c>
      <c r="K421" s="25">
        <v>0</v>
      </c>
      <c r="L421" s="26">
        <v>1</v>
      </c>
      <c r="M421" s="21">
        <v>0</v>
      </c>
      <c r="N421" s="21">
        <v>0</v>
      </c>
    </row>
    <row r="422" spans="1:14" ht="14.25">
      <c r="A422" s="19" t="s">
        <v>2958</v>
      </c>
      <c r="B422" s="19" t="s">
        <v>2959</v>
      </c>
      <c r="C422" s="19" t="s">
        <v>2051</v>
      </c>
      <c r="D422" s="21" t="s">
        <v>3359</v>
      </c>
      <c r="E422" s="22">
        <v>279.13</v>
      </c>
      <c r="F422" s="23">
        <f t="shared" si="24"/>
        <v>307.043</v>
      </c>
      <c r="G422" s="24">
        <f t="shared" si="25"/>
        <v>307.043</v>
      </c>
      <c r="H422" s="24">
        <f t="shared" si="26"/>
        <v>0</v>
      </c>
      <c r="I422" s="24">
        <f t="shared" si="27"/>
        <v>0</v>
      </c>
      <c r="J422" s="26">
        <v>697521047326</v>
      </c>
      <c r="K422" s="25">
        <v>0</v>
      </c>
      <c r="L422" s="26">
        <v>1</v>
      </c>
      <c r="M422" s="21">
        <v>0</v>
      </c>
      <c r="N422" s="21">
        <v>0</v>
      </c>
    </row>
    <row r="423" spans="1:14" ht="14.25">
      <c r="A423" s="19" t="s">
        <v>2960</v>
      </c>
      <c r="B423" s="19" t="s">
        <v>2961</v>
      </c>
      <c r="C423" s="19" t="s">
        <v>2053</v>
      </c>
      <c r="D423" s="21" t="s">
        <v>3359</v>
      </c>
      <c r="E423" s="22">
        <v>301.905</v>
      </c>
      <c r="F423" s="23">
        <f t="shared" si="24"/>
        <v>332.0955</v>
      </c>
      <c r="G423" s="24">
        <f t="shared" si="25"/>
        <v>332.0955</v>
      </c>
      <c r="H423" s="24">
        <f t="shared" si="26"/>
        <v>0</v>
      </c>
      <c r="I423" s="24">
        <f t="shared" si="27"/>
        <v>0</v>
      </c>
      <c r="J423" s="26">
        <v>697521081047</v>
      </c>
      <c r="K423" s="25">
        <v>0</v>
      </c>
      <c r="L423" s="26">
        <v>1</v>
      </c>
      <c r="M423" s="21">
        <v>0</v>
      </c>
      <c r="N423" s="21">
        <v>0</v>
      </c>
    </row>
    <row r="424" spans="1:14" ht="14.25">
      <c r="A424" s="19" t="s">
        <v>2962</v>
      </c>
      <c r="B424" s="19" t="s">
        <v>2963</v>
      </c>
      <c r="C424" s="19" t="s">
        <v>2053</v>
      </c>
      <c r="D424" s="21" t="s">
        <v>3359</v>
      </c>
      <c r="E424" s="22">
        <v>335.45</v>
      </c>
      <c r="F424" s="23">
        <f t="shared" si="24"/>
        <v>368.995</v>
      </c>
      <c r="G424" s="24">
        <f t="shared" si="25"/>
        <v>368.995</v>
      </c>
      <c r="H424" s="24">
        <f t="shared" si="26"/>
        <v>0</v>
      </c>
      <c r="I424" s="24">
        <f t="shared" si="27"/>
        <v>0</v>
      </c>
      <c r="J424" s="26">
        <v>697521180078</v>
      </c>
      <c r="K424" s="25">
        <v>0</v>
      </c>
      <c r="L424" s="26">
        <v>1</v>
      </c>
      <c r="M424" s="21">
        <v>0</v>
      </c>
      <c r="N424" s="21">
        <v>0</v>
      </c>
    </row>
    <row r="425" spans="1:14" ht="14.25">
      <c r="A425" s="19" t="s">
        <v>2964</v>
      </c>
      <c r="B425" s="19" t="s">
        <v>2965</v>
      </c>
      <c r="C425" s="19" t="s">
        <v>2053</v>
      </c>
      <c r="D425" s="21" t="s">
        <v>3359</v>
      </c>
      <c r="E425" s="22">
        <v>358.66</v>
      </c>
      <c r="F425" s="23">
        <f t="shared" si="24"/>
        <v>394.52600000000007</v>
      </c>
      <c r="G425" s="24">
        <f t="shared" si="25"/>
        <v>394.52600000000007</v>
      </c>
      <c r="H425" s="24">
        <f t="shared" si="26"/>
        <v>0</v>
      </c>
      <c r="I425" s="24">
        <f t="shared" si="27"/>
        <v>0</v>
      </c>
      <c r="J425" s="26">
        <v>697521104951</v>
      </c>
      <c r="K425" s="25">
        <v>0</v>
      </c>
      <c r="L425" s="26">
        <v>1</v>
      </c>
      <c r="M425" s="21">
        <v>0</v>
      </c>
      <c r="N425" s="21">
        <v>0</v>
      </c>
    </row>
    <row r="426" spans="1:14" ht="14.25">
      <c r="A426" s="19" t="s">
        <v>2966</v>
      </c>
      <c r="B426" s="19" t="s">
        <v>2967</v>
      </c>
      <c r="C426" s="19" t="s">
        <v>2055</v>
      </c>
      <c r="D426" s="21" t="s">
        <v>3359</v>
      </c>
      <c r="E426" s="22">
        <v>353.709</v>
      </c>
      <c r="F426" s="23">
        <f t="shared" si="24"/>
        <v>389.0799</v>
      </c>
      <c r="G426" s="24">
        <f t="shared" si="25"/>
        <v>389.0799</v>
      </c>
      <c r="H426" s="24">
        <f t="shared" si="26"/>
        <v>0</v>
      </c>
      <c r="I426" s="24">
        <f t="shared" si="27"/>
        <v>0</v>
      </c>
      <c r="J426" s="26">
        <v>697521230087</v>
      </c>
      <c r="K426" s="25">
        <v>0</v>
      </c>
      <c r="L426" s="26">
        <v>1</v>
      </c>
      <c r="M426" s="21">
        <v>0</v>
      </c>
      <c r="N426" s="21">
        <v>0</v>
      </c>
    </row>
    <row r="427" spans="1:14" ht="14.25">
      <c r="A427" s="19" t="s">
        <v>2968</v>
      </c>
      <c r="B427" s="19" t="s">
        <v>2969</v>
      </c>
      <c r="C427" s="19" t="s">
        <v>2055</v>
      </c>
      <c r="D427" s="21" t="s">
        <v>3359</v>
      </c>
      <c r="E427" s="22">
        <v>393.01</v>
      </c>
      <c r="F427" s="23">
        <f t="shared" si="24"/>
        <v>432.31100000000004</v>
      </c>
      <c r="G427" s="24">
        <f t="shared" si="25"/>
        <v>432.31100000000004</v>
      </c>
      <c r="H427" s="24">
        <f t="shared" si="26"/>
        <v>0</v>
      </c>
      <c r="I427" s="24">
        <f t="shared" si="27"/>
        <v>0</v>
      </c>
      <c r="J427" s="26">
        <v>697521227773</v>
      </c>
      <c r="K427" s="25">
        <v>0</v>
      </c>
      <c r="L427" s="26">
        <v>1</v>
      </c>
      <c r="M427" s="21">
        <v>0</v>
      </c>
      <c r="N427" s="21">
        <v>0</v>
      </c>
    </row>
    <row r="428" spans="1:14" ht="14.25">
      <c r="A428" s="19" t="s">
        <v>2970</v>
      </c>
      <c r="B428" s="19" t="s">
        <v>2971</v>
      </c>
      <c r="C428" s="19" t="s">
        <v>2055</v>
      </c>
      <c r="D428" s="21" t="s">
        <v>3359</v>
      </c>
      <c r="E428" s="22">
        <v>429.51</v>
      </c>
      <c r="F428" s="23">
        <f t="shared" si="24"/>
        <v>472.461</v>
      </c>
      <c r="G428" s="24">
        <f t="shared" si="25"/>
        <v>472.461</v>
      </c>
      <c r="H428" s="24">
        <f t="shared" si="26"/>
        <v>0</v>
      </c>
      <c r="I428" s="24">
        <f t="shared" si="27"/>
        <v>0</v>
      </c>
      <c r="J428" s="26">
        <v>697521375740</v>
      </c>
      <c r="K428" s="25">
        <v>0</v>
      </c>
      <c r="L428" s="26">
        <v>1</v>
      </c>
      <c r="M428" s="21">
        <v>0</v>
      </c>
      <c r="N428" s="21">
        <v>0</v>
      </c>
    </row>
    <row r="429" spans="1:14" ht="14.25">
      <c r="A429" s="19" t="s">
        <v>1839</v>
      </c>
      <c r="B429" s="19" t="s">
        <v>1840</v>
      </c>
      <c r="C429" s="19" t="s">
        <v>528</v>
      </c>
      <c r="D429" s="21" t="s">
        <v>3360</v>
      </c>
      <c r="E429" s="22">
        <v>26.01</v>
      </c>
      <c r="F429" s="23">
        <f t="shared" si="24"/>
        <v>28.611000000000004</v>
      </c>
      <c r="G429" s="24">
        <f t="shared" si="25"/>
        <v>143.055</v>
      </c>
      <c r="H429" s="24">
        <f t="shared" si="26"/>
        <v>1144.44</v>
      </c>
      <c r="I429" s="24">
        <f t="shared" si="27"/>
        <v>2288.88</v>
      </c>
      <c r="J429" s="26">
        <v>697521311649</v>
      </c>
      <c r="K429" s="25">
        <v>0.327827383594</v>
      </c>
      <c r="L429" s="26">
        <v>5</v>
      </c>
      <c r="M429" s="21">
        <v>40</v>
      </c>
      <c r="N429" s="21">
        <v>80</v>
      </c>
    </row>
    <row r="430" spans="1:14" ht="14.25">
      <c r="A430" s="19" t="s">
        <v>2972</v>
      </c>
      <c r="B430" s="19" t="s">
        <v>2973</v>
      </c>
      <c r="C430" s="19" t="s">
        <v>528</v>
      </c>
      <c r="D430" s="21" t="s">
        <v>3360</v>
      </c>
      <c r="E430" s="22">
        <v>28.611000000000004</v>
      </c>
      <c r="F430" s="23">
        <f t="shared" si="24"/>
        <v>31.472100000000008</v>
      </c>
      <c r="G430" s="24">
        <f t="shared" si="25"/>
        <v>157.36050000000003</v>
      </c>
      <c r="H430" s="24">
        <f t="shared" si="26"/>
        <v>1258.8840000000002</v>
      </c>
      <c r="I430" s="24">
        <f t="shared" si="27"/>
        <v>2517.7680000000005</v>
      </c>
      <c r="J430" s="26">
        <v>697521409612</v>
      </c>
      <c r="K430" s="25">
        <v>0.327827383594</v>
      </c>
      <c r="L430" s="26">
        <v>5</v>
      </c>
      <c r="M430" s="21">
        <v>40</v>
      </c>
      <c r="N430" s="21">
        <v>80</v>
      </c>
    </row>
    <row r="431" spans="1:14" ht="14.25">
      <c r="A431" s="19" t="s">
        <v>1841</v>
      </c>
      <c r="B431" s="19" t="s">
        <v>1842</v>
      </c>
      <c r="C431" s="19" t="s">
        <v>528</v>
      </c>
      <c r="D431" s="21" t="s">
        <v>3360</v>
      </c>
      <c r="E431" s="22">
        <v>27.05</v>
      </c>
      <c r="F431" s="23">
        <f t="shared" si="24"/>
        <v>29.755000000000003</v>
      </c>
      <c r="G431" s="24">
        <f t="shared" si="25"/>
        <v>148.775</v>
      </c>
      <c r="H431" s="24">
        <f t="shared" si="26"/>
        <v>1190.2</v>
      </c>
      <c r="I431" s="24">
        <f t="shared" si="27"/>
        <v>2380.4</v>
      </c>
      <c r="J431" s="26">
        <v>697521263337</v>
      </c>
      <c r="K431" s="25">
        <v>0.327827383594</v>
      </c>
      <c r="L431" s="26">
        <v>5</v>
      </c>
      <c r="M431" s="21">
        <v>40</v>
      </c>
      <c r="N431" s="21">
        <v>80</v>
      </c>
    </row>
    <row r="432" spans="1:14" ht="14.25">
      <c r="A432" s="19" t="s">
        <v>1843</v>
      </c>
      <c r="B432" s="19" t="s">
        <v>1844</v>
      </c>
      <c r="C432" s="19" t="s">
        <v>535</v>
      </c>
      <c r="D432" s="21" t="s">
        <v>3360</v>
      </c>
      <c r="E432" s="22">
        <v>30.82</v>
      </c>
      <c r="F432" s="23">
        <f t="shared" si="24"/>
        <v>33.902</v>
      </c>
      <c r="G432" s="24">
        <f t="shared" si="25"/>
        <v>169.51</v>
      </c>
      <c r="H432" s="24">
        <f t="shared" si="26"/>
        <v>847.5500000000001</v>
      </c>
      <c r="I432" s="24">
        <f t="shared" si="27"/>
        <v>1695.1000000000001</v>
      </c>
      <c r="J432" s="26">
        <v>697521191944</v>
      </c>
      <c r="K432" s="25">
        <v>0.45966381626999997</v>
      </c>
      <c r="L432" s="26">
        <v>5</v>
      </c>
      <c r="M432" s="21">
        <v>25</v>
      </c>
      <c r="N432" s="21">
        <v>50</v>
      </c>
    </row>
    <row r="433" spans="1:14" ht="14.25">
      <c r="A433" s="19" t="s">
        <v>2974</v>
      </c>
      <c r="B433" s="19" t="s">
        <v>2975</v>
      </c>
      <c r="C433" s="19" t="s">
        <v>535</v>
      </c>
      <c r="D433" s="21" t="s">
        <v>3360</v>
      </c>
      <c r="E433" s="22">
        <v>33.902</v>
      </c>
      <c r="F433" s="23">
        <f t="shared" si="24"/>
        <v>37.2922</v>
      </c>
      <c r="G433" s="24">
        <f t="shared" si="25"/>
        <v>186.461</v>
      </c>
      <c r="H433" s="24">
        <f t="shared" si="26"/>
        <v>932.3050000000001</v>
      </c>
      <c r="I433" s="24">
        <f t="shared" si="27"/>
        <v>1864.6100000000001</v>
      </c>
      <c r="J433" s="26">
        <v>697521441995</v>
      </c>
      <c r="K433" s="25">
        <v>0.45966381626999997</v>
      </c>
      <c r="L433" s="26">
        <v>5</v>
      </c>
      <c r="M433" s="21">
        <v>25</v>
      </c>
      <c r="N433" s="21">
        <v>50</v>
      </c>
    </row>
    <row r="434" spans="1:14" ht="14.25">
      <c r="A434" s="19" t="s">
        <v>1845</v>
      </c>
      <c r="B434" s="19" t="s">
        <v>1846</v>
      </c>
      <c r="C434" s="19" t="s">
        <v>535</v>
      </c>
      <c r="D434" s="21" t="s">
        <v>3360</v>
      </c>
      <c r="E434" s="22">
        <v>32.4</v>
      </c>
      <c r="F434" s="23">
        <f t="shared" si="24"/>
        <v>35.64</v>
      </c>
      <c r="G434" s="24">
        <f t="shared" si="25"/>
        <v>178.2</v>
      </c>
      <c r="H434" s="24">
        <f t="shared" si="26"/>
        <v>891</v>
      </c>
      <c r="I434" s="24">
        <f t="shared" si="27"/>
        <v>1782</v>
      </c>
      <c r="J434" s="26">
        <v>697521320139</v>
      </c>
      <c r="K434" s="25">
        <v>0.45966381626999997</v>
      </c>
      <c r="L434" s="26">
        <v>5</v>
      </c>
      <c r="M434" s="21">
        <v>25</v>
      </c>
      <c r="N434" s="21">
        <v>50</v>
      </c>
    </row>
    <row r="435" spans="1:14" ht="14.25">
      <c r="A435" s="19" t="s">
        <v>1847</v>
      </c>
      <c r="B435" s="19" t="s">
        <v>1848</v>
      </c>
      <c r="C435" s="19" t="s">
        <v>542</v>
      </c>
      <c r="D435" s="21" t="s">
        <v>3360</v>
      </c>
      <c r="E435" s="22">
        <v>31.29</v>
      </c>
      <c r="F435" s="23">
        <f t="shared" si="24"/>
        <v>34.419000000000004</v>
      </c>
      <c r="G435" s="24">
        <f t="shared" si="25"/>
        <v>172.09500000000003</v>
      </c>
      <c r="H435" s="24">
        <f t="shared" si="26"/>
        <v>860.4750000000001</v>
      </c>
      <c r="I435" s="24">
        <f t="shared" si="27"/>
        <v>1720.9500000000003</v>
      </c>
      <c r="J435" s="26">
        <v>697521010368</v>
      </c>
      <c r="K435" s="25">
        <v>0.492512693308</v>
      </c>
      <c r="L435" s="26">
        <v>5</v>
      </c>
      <c r="M435" s="21">
        <v>25</v>
      </c>
      <c r="N435" s="21">
        <v>50</v>
      </c>
    </row>
    <row r="436" spans="1:14" ht="14.25">
      <c r="A436" s="19" t="s">
        <v>2976</v>
      </c>
      <c r="B436" s="19" t="s">
        <v>2977</v>
      </c>
      <c r="C436" s="19" t="s">
        <v>542</v>
      </c>
      <c r="D436" s="21" t="s">
        <v>3360</v>
      </c>
      <c r="E436" s="22">
        <v>34.419000000000004</v>
      </c>
      <c r="F436" s="23">
        <f t="shared" si="24"/>
        <v>37.86090000000001</v>
      </c>
      <c r="G436" s="24">
        <f t="shared" si="25"/>
        <v>189.30450000000005</v>
      </c>
      <c r="H436" s="24">
        <f t="shared" si="26"/>
        <v>946.5225000000002</v>
      </c>
      <c r="I436" s="24">
        <f t="shared" si="27"/>
        <v>1893.0450000000003</v>
      </c>
      <c r="J436" s="26">
        <v>697521389426</v>
      </c>
      <c r="K436" s="25">
        <v>0.492512693308</v>
      </c>
      <c r="L436" s="26">
        <v>5</v>
      </c>
      <c r="M436" s="21">
        <v>25</v>
      </c>
      <c r="N436" s="21">
        <v>50</v>
      </c>
    </row>
    <row r="437" spans="1:14" ht="14.25">
      <c r="A437" s="19" t="s">
        <v>1849</v>
      </c>
      <c r="B437" s="19" t="s">
        <v>1850</v>
      </c>
      <c r="C437" s="19" t="s">
        <v>542</v>
      </c>
      <c r="D437" s="21" t="s">
        <v>3360</v>
      </c>
      <c r="E437" s="22">
        <v>32.47</v>
      </c>
      <c r="F437" s="23">
        <f t="shared" si="24"/>
        <v>35.717</v>
      </c>
      <c r="G437" s="24">
        <f t="shared" si="25"/>
        <v>178.58499999999998</v>
      </c>
      <c r="H437" s="24">
        <f t="shared" si="26"/>
        <v>892.925</v>
      </c>
      <c r="I437" s="24">
        <f t="shared" si="27"/>
        <v>1785.85</v>
      </c>
      <c r="J437" s="26">
        <v>697521229623</v>
      </c>
      <c r="K437" s="25">
        <v>0.492512693308</v>
      </c>
      <c r="L437" s="26">
        <v>5</v>
      </c>
      <c r="M437" s="21">
        <v>25</v>
      </c>
      <c r="N437" s="21">
        <v>50</v>
      </c>
    </row>
    <row r="438" spans="1:14" ht="14.25">
      <c r="A438" s="19" t="s">
        <v>1851</v>
      </c>
      <c r="B438" s="19" t="s">
        <v>1852</v>
      </c>
      <c r="C438" s="19" t="s">
        <v>556</v>
      </c>
      <c r="D438" s="21" t="s">
        <v>3360</v>
      </c>
      <c r="E438" s="22">
        <v>47.9</v>
      </c>
      <c r="F438" s="23">
        <f t="shared" si="24"/>
        <v>52.690000000000005</v>
      </c>
      <c r="G438" s="24">
        <f t="shared" si="25"/>
        <v>52.690000000000005</v>
      </c>
      <c r="H438" s="24">
        <f t="shared" si="26"/>
        <v>1053.8000000000002</v>
      </c>
      <c r="I438" s="24">
        <f t="shared" si="27"/>
        <v>2107.6000000000004</v>
      </c>
      <c r="J438" s="26">
        <v>697521031431</v>
      </c>
      <c r="K438" s="25">
        <v>0.71099079495</v>
      </c>
      <c r="L438" s="26">
        <v>1</v>
      </c>
      <c r="M438" s="21">
        <v>20</v>
      </c>
      <c r="N438" s="21">
        <v>40</v>
      </c>
    </row>
    <row r="439" spans="1:14" ht="14.25">
      <c r="A439" s="19" t="s">
        <v>2978</v>
      </c>
      <c r="B439" s="19" t="s">
        <v>2979</v>
      </c>
      <c r="C439" s="19" t="s">
        <v>556</v>
      </c>
      <c r="D439" s="21" t="s">
        <v>3360</v>
      </c>
      <c r="E439" s="22">
        <v>52.690000000000005</v>
      </c>
      <c r="F439" s="23">
        <f t="shared" si="24"/>
        <v>57.95900000000001</v>
      </c>
      <c r="G439" s="24">
        <f t="shared" si="25"/>
        <v>57.95900000000001</v>
      </c>
      <c r="H439" s="24">
        <f t="shared" si="26"/>
        <v>1159.1800000000003</v>
      </c>
      <c r="I439" s="24">
        <f t="shared" si="27"/>
        <v>2318.3600000000006</v>
      </c>
      <c r="J439" s="26">
        <v>697521101035</v>
      </c>
      <c r="K439" s="25">
        <v>0.71099079495</v>
      </c>
      <c r="L439" s="26">
        <v>1</v>
      </c>
      <c r="M439" s="21">
        <v>20</v>
      </c>
      <c r="N439" s="21">
        <v>40</v>
      </c>
    </row>
    <row r="440" spans="1:14" ht="14.25">
      <c r="A440" s="19" t="s">
        <v>1853</v>
      </c>
      <c r="B440" s="19" t="s">
        <v>1854</v>
      </c>
      <c r="C440" s="19" t="s">
        <v>556</v>
      </c>
      <c r="D440" s="21" t="s">
        <v>3360</v>
      </c>
      <c r="E440" s="22">
        <v>50.54</v>
      </c>
      <c r="F440" s="23">
        <f t="shared" si="24"/>
        <v>55.594</v>
      </c>
      <c r="G440" s="24">
        <f t="shared" si="25"/>
        <v>55.594</v>
      </c>
      <c r="H440" s="24">
        <f t="shared" si="26"/>
        <v>1111.88</v>
      </c>
      <c r="I440" s="24">
        <f t="shared" si="27"/>
        <v>2223.76</v>
      </c>
      <c r="J440" s="26">
        <v>697521094597</v>
      </c>
      <c r="K440" s="25">
        <v>0.71099079495</v>
      </c>
      <c r="L440" s="26">
        <v>1</v>
      </c>
      <c r="M440" s="21">
        <v>20</v>
      </c>
      <c r="N440" s="21">
        <v>40</v>
      </c>
    </row>
    <row r="441" spans="1:14" ht="14.25">
      <c r="A441" s="19" t="s">
        <v>1855</v>
      </c>
      <c r="B441" s="19" t="s">
        <v>1856</v>
      </c>
      <c r="C441" s="19" t="s">
        <v>563</v>
      </c>
      <c r="D441" s="21" t="s">
        <v>3360</v>
      </c>
      <c r="E441" s="22">
        <v>47.9</v>
      </c>
      <c r="F441" s="23">
        <f t="shared" si="24"/>
        <v>52.690000000000005</v>
      </c>
      <c r="G441" s="24">
        <f t="shared" si="25"/>
        <v>52.690000000000005</v>
      </c>
      <c r="H441" s="24">
        <f t="shared" si="26"/>
        <v>1053.8000000000002</v>
      </c>
      <c r="I441" s="24">
        <f t="shared" si="27"/>
        <v>2107.6000000000004</v>
      </c>
      <c r="J441" s="26">
        <v>697521341561</v>
      </c>
      <c r="K441" s="25">
        <v>0.7949869167720001</v>
      </c>
      <c r="L441" s="26">
        <v>1</v>
      </c>
      <c r="M441" s="21">
        <v>20</v>
      </c>
      <c r="N441" s="21">
        <v>40</v>
      </c>
    </row>
    <row r="442" spans="1:14" ht="14.25">
      <c r="A442" s="19" t="s">
        <v>2980</v>
      </c>
      <c r="B442" s="19" t="s">
        <v>2981</v>
      </c>
      <c r="C442" s="19" t="s">
        <v>563</v>
      </c>
      <c r="D442" s="21" t="s">
        <v>3360</v>
      </c>
      <c r="E442" s="22">
        <v>52.690000000000005</v>
      </c>
      <c r="F442" s="23">
        <f t="shared" si="24"/>
        <v>57.95900000000001</v>
      </c>
      <c r="G442" s="24">
        <f t="shared" si="25"/>
        <v>57.95900000000001</v>
      </c>
      <c r="H442" s="24">
        <f t="shared" si="26"/>
        <v>1159.1800000000003</v>
      </c>
      <c r="I442" s="24">
        <f t="shared" si="27"/>
        <v>2318.3600000000006</v>
      </c>
      <c r="J442" s="26">
        <v>697521290234</v>
      </c>
      <c r="K442" s="25">
        <v>0.7949869167720001</v>
      </c>
      <c r="L442" s="26">
        <v>1</v>
      </c>
      <c r="M442" s="21">
        <v>20</v>
      </c>
      <c r="N442" s="21">
        <v>40</v>
      </c>
    </row>
    <row r="443" spans="1:14" ht="14.25">
      <c r="A443" s="19" t="s">
        <v>1857</v>
      </c>
      <c r="B443" s="19" t="s">
        <v>1858</v>
      </c>
      <c r="C443" s="19" t="s">
        <v>563</v>
      </c>
      <c r="D443" s="21" t="s">
        <v>3360</v>
      </c>
      <c r="E443" s="22">
        <v>50.71</v>
      </c>
      <c r="F443" s="23">
        <f t="shared" si="24"/>
        <v>55.781000000000006</v>
      </c>
      <c r="G443" s="24">
        <f t="shared" si="25"/>
        <v>55.781000000000006</v>
      </c>
      <c r="H443" s="24">
        <f t="shared" si="26"/>
        <v>1115.6200000000001</v>
      </c>
      <c r="I443" s="24">
        <f t="shared" si="27"/>
        <v>2231.2400000000002</v>
      </c>
      <c r="J443" s="26">
        <v>697521055048</v>
      </c>
      <c r="K443" s="25">
        <v>0.7949869167720001</v>
      </c>
      <c r="L443" s="26">
        <v>1</v>
      </c>
      <c r="M443" s="21">
        <v>20</v>
      </c>
      <c r="N443" s="21">
        <v>40</v>
      </c>
    </row>
    <row r="444" spans="1:14" ht="14.25">
      <c r="A444" s="19" t="s">
        <v>2982</v>
      </c>
      <c r="B444" s="19" t="s">
        <v>2983</v>
      </c>
      <c r="C444" s="19" t="s">
        <v>577</v>
      </c>
      <c r="D444" s="21" t="s">
        <v>3360</v>
      </c>
      <c r="E444" s="22">
        <v>60.21</v>
      </c>
      <c r="F444" s="23">
        <f t="shared" si="24"/>
        <v>66.23100000000001</v>
      </c>
      <c r="G444" s="24">
        <f t="shared" si="25"/>
        <v>66.23100000000001</v>
      </c>
      <c r="H444" s="24">
        <f t="shared" si="26"/>
        <v>794.7720000000002</v>
      </c>
      <c r="I444" s="24">
        <f t="shared" si="27"/>
        <v>1589.5440000000003</v>
      </c>
      <c r="J444" s="26">
        <v>686010950025</v>
      </c>
      <c r="K444" s="25">
        <v>0.8377565955999999</v>
      </c>
      <c r="L444" s="26">
        <v>1</v>
      </c>
      <c r="M444" s="21">
        <v>12</v>
      </c>
      <c r="N444" s="21">
        <v>24</v>
      </c>
    </row>
    <row r="445" spans="1:14" ht="14.25">
      <c r="A445" s="19" t="s">
        <v>2984</v>
      </c>
      <c r="B445" s="19" t="s">
        <v>2985</v>
      </c>
      <c r="C445" s="19" t="s">
        <v>577</v>
      </c>
      <c r="D445" s="21" t="s">
        <v>3360</v>
      </c>
      <c r="E445" s="22">
        <v>63.24</v>
      </c>
      <c r="F445" s="23">
        <f t="shared" si="24"/>
        <v>69.56400000000001</v>
      </c>
      <c r="G445" s="24">
        <f t="shared" si="25"/>
        <v>69.56400000000001</v>
      </c>
      <c r="H445" s="24">
        <f t="shared" si="26"/>
        <v>834.768</v>
      </c>
      <c r="I445" s="24">
        <f t="shared" si="27"/>
        <v>1669.536</v>
      </c>
      <c r="J445" s="26">
        <v>697521451451</v>
      </c>
      <c r="K445" s="25">
        <v>0.8377565955999999</v>
      </c>
      <c r="L445" s="26">
        <v>1</v>
      </c>
      <c r="M445" s="21">
        <v>12</v>
      </c>
      <c r="N445" s="21">
        <v>24</v>
      </c>
    </row>
    <row r="446" spans="1:14" ht="14.25">
      <c r="A446" s="19" t="s">
        <v>2986</v>
      </c>
      <c r="B446" s="19" t="s">
        <v>2987</v>
      </c>
      <c r="C446" s="19" t="s">
        <v>577</v>
      </c>
      <c r="D446" s="21" t="s">
        <v>3360</v>
      </c>
      <c r="E446" s="22">
        <v>64.22</v>
      </c>
      <c r="F446" s="23">
        <f t="shared" si="24"/>
        <v>70.64200000000001</v>
      </c>
      <c r="G446" s="24">
        <f t="shared" si="25"/>
        <v>70.64200000000001</v>
      </c>
      <c r="H446" s="24">
        <f t="shared" si="26"/>
        <v>847.7040000000002</v>
      </c>
      <c r="I446" s="24">
        <f t="shared" si="27"/>
        <v>1695.4080000000004</v>
      </c>
      <c r="J446" s="26">
        <v>686010950032</v>
      </c>
      <c r="K446" s="25">
        <v>0.8377565955999999</v>
      </c>
      <c r="L446" s="26">
        <v>1</v>
      </c>
      <c r="M446" s="21">
        <v>12</v>
      </c>
      <c r="N446" s="21">
        <v>24</v>
      </c>
    </row>
    <row r="447" spans="1:14" ht="14.25">
      <c r="A447" s="19" t="s">
        <v>2988</v>
      </c>
      <c r="B447" s="19" t="s">
        <v>2989</v>
      </c>
      <c r="C447" s="19" t="s">
        <v>584</v>
      </c>
      <c r="D447" s="21" t="s">
        <v>3360</v>
      </c>
      <c r="E447" s="22">
        <v>60.21</v>
      </c>
      <c r="F447" s="23">
        <f t="shared" si="24"/>
        <v>66.23100000000001</v>
      </c>
      <c r="G447" s="24">
        <f t="shared" si="25"/>
        <v>66.23100000000001</v>
      </c>
      <c r="H447" s="24">
        <f t="shared" si="26"/>
        <v>794.7720000000002</v>
      </c>
      <c r="I447" s="24">
        <f t="shared" si="27"/>
        <v>1589.5440000000003</v>
      </c>
      <c r="J447" s="26">
        <v>686010950049</v>
      </c>
      <c r="K447" s="25">
        <v>0.9369646134999999</v>
      </c>
      <c r="L447" s="26">
        <v>1</v>
      </c>
      <c r="M447" s="21">
        <v>12</v>
      </c>
      <c r="N447" s="21">
        <v>24</v>
      </c>
    </row>
    <row r="448" spans="1:14" ht="14.25">
      <c r="A448" s="19" t="s">
        <v>2990</v>
      </c>
      <c r="B448" s="19" t="s">
        <v>2991</v>
      </c>
      <c r="C448" s="19" t="s">
        <v>584</v>
      </c>
      <c r="D448" s="21" t="s">
        <v>3360</v>
      </c>
      <c r="E448" s="22">
        <v>65.09</v>
      </c>
      <c r="F448" s="23">
        <f t="shared" si="24"/>
        <v>71.599</v>
      </c>
      <c r="G448" s="24">
        <f t="shared" si="25"/>
        <v>71.599</v>
      </c>
      <c r="H448" s="24">
        <f t="shared" si="26"/>
        <v>859.1880000000001</v>
      </c>
      <c r="I448" s="24">
        <f t="shared" si="27"/>
        <v>1718.3760000000002</v>
      </c>
      <c r="J448" s="26">
        <v>697521298377</v>
      </c>
      <c r="K448" s="25">
        <v>0.9369646134999999</v>
      </c>
      <c r="L448" s="26">
        <v>1</v>
      </c>
      <c r="M448" s="21">
        <v>12</v>
      </c>
      <c r="N448" s="21">
        <v>24</v>
      </c>
    </row>
    <row r="449" spans="1:14" ht="14.25">
      <c r="A449" s="19" t="s">
        <v>2992</v>
      </c>
      <c r="B449" s="19" t="s">
        <v>2993</v>
      </c>
      <c r="C449" s="19" t="s">
        <v>584</v>
      </c>
      <c r="D449" s="21" t="s">
        <v>3360</v>
      </c>
      <c r="E449" s="22">
        <v>64.22</v>
      </c>
      <c r="F449" s="23">
        <f t="shared" si="24"/>
        <v>70.64200000000001</v>
      </c>
      <c r="G449" s="24">
        <f t="shared" si="25"/>
        <v>70.64200000000001</v>
      </c>
      <c r="H449" s="24">
        <f t="shared" si="26"/>
        <v>847.7040000000002</v>
      </c>
      <c r="I449" s="24">
        <f t="shared" si="27"/>
        <v>1695.4080000000004</v>
      </c>
      <c r="J449" s="26">
        <v>686010950056</v>
      </c>
      <c r="K449" s="25">
        <v>0.9369646134999999</v>
      </c>
      <c r="L449" s="26">
        <v>1</v>
      </c>
      <c r="M449" s="21">
        <v>12</v>
      </c>
      <c r="N449" s="21">
        <v>24</v>
      </c>
    </row>
    <row r="450" spans="1:14" ht="14.25">
      <c r="A450" s="19" t="s">
        <v>1859</v>
      </c>
      <c r="B450" s="19" t="s">
        <v>1860</v>
      </c>
      <c r="C450" s="19" t="s">
        <v>591</v>
      </c>
      <c r="D450" s="21" t="s">
        <v>3360</v>
      </c>
      <c r="E450" s="22">
        <v>60.21</v>
      </c>
      <c r="F450" s="23">
        <f t="shared" si="24"/>
        <v>66.23100000000001</v>
      </c>
      <c r="G450" s="24">
        <f t="shared" si="25"/>
        <v>66.23100000000001</v>
      </c>
      <c r="H450" s="24">
        <f t="shared" si="26"/>
        <v>794.7720000000002</v>
      </c>
      <c r="I450" s="24">
        <f t="shared" si="27"/>
        <v>1589.5440000000003</v>
      </c>
      <c r="J450" s="26">
        <v>697521018197</v>
      </c>
      <c r="K450" s="25">
        <v>1.05932116891</v>
      </c>
      <c r="L450" s="26">
        <v>1</v>
      </c>
      <c r="M450" s="21">
        <v>12</v>
      </c>
      <c r="N450" s="21">
        <v>24</v>
      </c>
    </row>
    <row r="451" spans="1:14" ht="14.25">
      <c r="A451" s="19" t="s">
        <v>2994</v>
      </c>
      <c r="B451" s="19" t="s">
        <v>2995</v>
      </c>
      <c r="C451" s="19" t="s">
        <v>591</v>
      </c>
      <c r="D451" s="21" t="s">
        <v>3360</v>
      </c>
      <c r="E451" s="22">
        <v>66.23100000000001</v>
      </c>
      <c r="F451" s="23">
        <f t="shared" si="24"/>
        <v>72.85410000000002</v>
      </c>
      <c r="G451" s="24">
        <f t="shared" si="25"/>
        <v>72.85410000000002</v>
      </c>
      <c r="H451" s="24">
        <f t="shared" si="26"/>
        <v>874.2492000000002</v>
      </c>
      <c r="I451" s="24">
        <f t="shared" si="27"/>
        <v>1748.4984000000004</v>
      </c>
      <c r="J451" s="26">
        <v>697521271202</v>
      </c>
      <c r="K451" s="25">
        <v>1.05932116891</v>
      </c>
      <c r="L451" s="26">
        <v>1</v>
      </c>
      <c r="M451" s="21">
        <v>12</v>
      </c>
      <c r="N451" s="21">
        <v>24</v>
      </c>
    </row>
    <row r="452" spans="1:14" ht="14.25">
      <c r="A452" s="19" t="s">
        <v>1861</v>
      </c>
      <c r="B452" s="19" t="s">
        <v>1862</v>
      </c>
      <c r="C452" s="19" t="s">
        <v>591</v>
      </c>
      <c r="D452" s="21" t="s">
        <v>3360</v>
      </c>
      <c r="E452" s="22">
        <v>64.22</v>
      </c>
      <c r="F452" s="23">
        <f t="shared" si="24"/>
        <v>70.64200000000001</v>
      </c>
      <c r="G452" s="24">
        <f t="shared" si="25"/>
        <v>70.64200000000001</v>
      </c>
      <c r="H452" s="24">
        <f t="shared" si="26"/>
        <v>847.7040000000002</v>
      </c>
      <c r="I452" s="24">
        <f t="shared" si="27"/>
        <v>1695.4080000000004</v>
      </c>
      <c r="J452" s="26">
        <v>697521173711</v>
      </c>
      <c r="K452" s="25">
        <v>1.05932116891</v>
      </c>
      <c r="L452" s="26">
        <v>1</v>
      </c>
      <c r="M452" s="21">
        <v>12</v>
      </c>
      <c r="N452" s="21">
        <v>24</v>
      </c>
    </row>
    <row r="453" spans="1:14" ht="14.25">
      <c r="A453" s="19" t="s">
        <v>2996</v>
      </c>
      <c r="B453" s="19" t="s">
        <v>2997</v>
      </c>
      <c r="C453" s="19" t="s">
        <v>612</v>
      </c>
      <c r="D453" s="21" t="s">
        <v>3360</v>
      </c>
      <c r="E453" s="22">
        <v>80.12</v>
      </c>
      <c r="F453" s="23">
        <f t="shared" si="24"/>
        <v>88.13200000000002</v>
      </c>
      <c r="G453" s="24">
        <f t="shared" si="25"/>
        <v>88.13200000000002</v>
      </c>
      <c r="H453" s="24">
        <f t="shared" si="26"/>
        <v>793.1880000000002</v>
      </c>
      <c r="I453" s="24">
        <f t="shared" si="27"/>
        <v>1586.3760000000004</v>
      </c>
      <c r="J453" s="26">
        <v>686010950063</v>
      </c>
      <c r="K453" s="25">
        <v>1.1684499886</v>
      </c>
      <c r="L453" s="26">
        <v>1</v>
      </c>
      <c r="M453" s="21">
        <v>9</v>
      </c>
      <c r="N453" s="21">
        <v>18</v>
      </c>
    </row>
    <row r="454" spans="1:14" ht="14.25">
      <c r="A454" s="19" t="s">
        <v>2998</v>
      </c>
      <c r="B454" s="19" t="s">
        <v>2999</v>
      </c>
      <c r="C454" s="19" t="s">
        <v>612</v>
      </c>
      <c r="D454" s="21" t="s">
        <v>3360</v>
      </c>
      <c r="E454" s="22">
        <v>88.13200000000002</v>
      </c>
      <c r="F454" s="23">
        <f t="shared" si="24"/>
        <v>96.94520000000003</v>
      </c>
      <c r="G454" s="24">
        <f t="shared" si="25"/>
        <v>96.94520000000003</v>
      </c>
      <c r="H454" s="24">
        <f t="shared" si="26"/>
        <v>872.5068000000002</v>
      </c>
      <c r="I454" s="24">
        <f t="shared" si="27"/>
        <v>1745.0136000000005</v>
      </c>
      <c r="J454" s="26">
        <v>697521437158</v>
      </c>
      <c r="K454" s="25">
        <v>1.1684499886</v>
      </c>
      <c r="L454" s="26">
        <v>1</v>
      </c>
      <c r="M454" s="21">
        <v>9</v>
      </c>
      <c r="N454" s="21">
        <v>18</v>
      </c>
    </row>
    <row r="455" spans="1:14" ht="14.25">
      <c r="A455" s="19" t="s">
        <v>3000</v>
      </c>
      <c r="B455" s="19" t="s">
        <v>3001</v>
      </c>
      <c r="C455" s="19" t="s">
        <v>612</v>
      </c>
      <c r="D455" s="21" t="s">
        <v>3360</v>
      </c>
      <c r="E455" s="22">
        <v>85.43</v>
      </c>
      <c r="F455" s="23">
        <f t="shared" si="24"/>
        <v>93.97300000000001</v>
      </c>
      <c r="G455" s="24">
        <f t="shared" si="25"/>
        <v>93.97300000000001</v>
      </c>
      <c r="H455" s="24">
        <f t="shared" si="26"/>
        <v>845.7570000000001</v>
      </c>
      <c r="I455" s="24">
        <f t="shared" si="27"/>
        <v>1691.5140000000001</v>
      </c>
      <c r="J455" s="26">
        <v>686010950070</v>
      </c>
      <c r="K455" s="25">
        <v>1.1684499886</v>
      </c>
      <c r="L455" s="26">
        <v>1</v>
      </c>
      <c r="M455" s="21">
        <v>9</v>
      </c>
      <c r="N455" s="21">
        <v>18</v>
      </c>
    </row>
    <row r="456" spans="1:14" ht="14.25">
      <c r="A456" s="19" t="s">
        <v>1863</v>
      </c>
      <c r="B456" s="19" t="s">
        <v>1864</v>
      </c>
      <c r="C456" s="19" t="s">
        <v>619</v>
      </c>
      <c r="D456" s="21" t="s">
        <v>3360</v>
      </c>
      <c r="E456" s="22">
        <v>80.12</v>
      </c>
      <c r="F456" s="23">
        <f t="shared" si="24"/>
        <v>88.13200000000002</v>
      </c>
      <c r="G456" s="24">
        <f t="shared" si="25"/>
        <v>88.13200000000002</v>
      </c>
      <c r="H456" s="24">
        <f t="shared" si="26"/>
        <v>793.1880000000002</v>
      </c>
      <c r="I456" s="24">
        <f t="shared" si="27"/>
        <v>1586.3760000000004</v>
      </c>
      <c r="J456" s="26">
        <v>697521074292</v>
      </c>
      <c r="K456" s="25">
        <v>1.3236554210479998</v>
      </c>
      <c r="L456" s="26">
        <v>1</v>
      </c>
      <c r="M456" s="21">
        <v>9</v>
      </c>
      <c r="N456" s="21">
        <v>18</v>
      </c>
    </row>
    <row r="457" spans="1:14" ht="14.25">
      <c r="A457" s="19" t="s">
        <v>3002</v>
      </c>
      <c r="B457" s="19" t="s">
        <v>3003</v>
      </c>
      <c r="C457" s="19" t="s">
        <v>619</v>
      </c>
      <c r="D457" s="21" t="s">
        <v>3360</v>
      </c>
      <c r="E457" s="22">
        <v>88.13200000000002</v>
      </c>
      <c r="F457" s="23">
        <f t="shared" si="24"/>
        <v>96.94520000000003</v>
      </c>
      <c r="G457" s="24">
        <f t="shared" si="25"/>
        <v>96.94520000000003</v>
      </c>
      <c r="H457" s="24">
        <f t="shared" si="26"/>
        <v>872.5068000000002</v>
      </c>
      <c r="I457" s="24">
        <f t="shared" si="27"/>
        <v>1745.0136000000005</v>
      </c>
      <c r="J457" s="26">
        <v>697521463522</v>
      </c>
      <c r="K457" s="25">
        <v>1.3236554210479998</v>
      </c>
      <c r="L457" s="26">
        <v>1</v>
      </c>
      <c r="M457" s="21">
        <v>9</v>
      </c>
      <c r="N457" s="21">
        <v>18</v>
      </c>
    </row>
    <row r="458" spans="1:14" ht="14.25">
      <c r="A458" s="19" t="s">
        <v>1865</v>
      </c>
      <c r="B458" s="19" t="s">
        <v>1866</v>
      </c>
      <c r="C458" s="19" t="s">
        <v>619</v>
      </c>
      <c r="D458" s="21" t="s">
        <v>3360</v>
      </c>
      <c r="E458" s="22">
        <v>85.43</v>
      </c>
      <c r="F458" s="23">
        <f aca="true" t="shared" si="28" ref="F458:F521">E458*$E$7</f>
        <v>93.97300000000001</v>
      </c>
      <c r="G458" s="24">
        <f aca="true" t="shared" si="29" ref="G458:G521">(E458*$E$7)*L458</f>
        <v>93.97300000000001</v>
      </c>
      <c r="H458" s="24">
        <f aca="true" t="shared" si="30" ref="H458:H521">(E458*$E$7)*M458</f>
        <v>845.7570000000001</v>
      </c>
      <c r="I458" s="24">
        <f aca="true" t="shared" si="31" ref="I458:I521">(E458*$E$7)*N458</f>
        <v>1691.5140000000001</v>
      </c>
      <c r="J458" s="26">
        <v>697521114165</v>
      </c>
      <c r="K458" s="25">
        <v>1.3236554210479998</v>
      </c>
      <c r="L458" s="26">
        <v>1</v>
      </c>
      <c r="M458" s="21">
        <v>9</v>
      </c>
      <c r="N458" s="21">
        <v>18</v>
      </c>
    </row>
    <row r="459" spans="1:14" ht="14.25">
      <c r="A459" s="19" t="s">
        <v>1867</v>
      </c>
      <c r="B459" s="19" t="s">
        <v>1868</v>
      </c>
      <c r="C459" s="19" t="s">
        <v>626</v>
      </c>
      <c r="D459" s="21" t="s">
        <v>3360</v>
      </c>
      <c r="E459" s="22">
        <v>89.01</v>
      </c>
      <c r="F459" s="23">
        <f t="shared" si="28"/>
        <v>97.91100000000002</v>
      </c>
      <c r="G459" s="24">
        <f t="shared" si="29"/>
        <v>97.91100000000002</v>
      </c>
      <c r="H459" s="24">
        <f t="shared" si="30"/>
        <v>881.1990000000002</v>
      </c>
      <c r="I459" s="24">
        <f t="shared" si="31"/>
        <v>1762.3980000000004</v>
      </c>
      <c r="J459" s="26">
        <v>697521471176</v>
      </c>
      <c r="K459" s="25">
        <v>1.4898839665959998</v>
      </c>
      <c r="L459" s="26">
        <v>1</v>
      </c>
      <c r="M459" s="21">
        <v>9</v>
      </c>
      <c r="N459" s="21">
        <v>18</v>
      </c>
    </row>
    <row r="460" spans="1:14" ht="14.25">
      <c r="A460" s="19" t="s">
        <v>3004</v>
      </c>
      <c r="B460" s="19" t="s">
        <v>3005</v>
      </c>
      <c r="C460" s="19" t="s">
        <v>626</v>
      </c>
      <c r="D460" s="21" t="s">
        <v>3360</v>
      </c>
      <c r="E460" s="22">
        <v>97.91100000000002</v>
      </c>
      <c r="F460" s="23">
        <f t="shared" si="28"/>
        <v>107.70210000000003</v>
      </c>
      <c r="G460" s="24">
        <f t="shared" si="29"/>
        <v>107.70210000000003</v>
      </c>
      <c r="H460" s="24">
        <f t="shared" si="30"/>
        <v>969.3189000000002</v>
      </c>
      <c r="I460" s="24">
        <f t="shared" si="31"/>
        <v>1938.6378000000004</v>
      </c>
      <c r="J460" s="26">
        <v>697521391047</v>
      </c>
      <c r="K460" s="25">
        <v>1.4898839665959998</v>
      </c>
      <c r="L460" s="26">
        <v>1</v>
      </c>
      <c r="M460" s="21">
        <v>9</v>
      </c>
      <c r="N460" s="21">
        <v>18</v>
      </c>
    </row>
    <row r="461" spans="1:14" ht="14.25">
      <c r="A461" s="19" t="s">
        <v>1869</v>
      </c>
      <c r="B461" s="19" t="s">
        <v>1870</v>
      </c>
      <c r="C461" s="19" t="s">
        <v>626</v>
      </c>
      <c r="D461" s="21" t="s">
        <v>3360</v>
      </c>
      <c r="E461" s="22">
        <v>94.37</v>
      </c>
      <c r="F461" s="23">
        <f t="shared" si="28"/>
        <v>103.80700000000002</v>
      </c>
      <c r="G461" s="24">
        <f t="shared" si="29"/>
        <v>103.80700000000002</v>
      </c>
      <c r="H461" s="24">
        <f t="shared" si="30"/>
        <v>934.2630000000001</v>
      </c>
      <c r="I461" s="24">
        <f t="shared" si="31"/>
        <v>1868.5260000000003</v>
      </c>
      <c r="J461" s="26">
        <v>697521351652</v>
      </c>
      <c r="K461" s="25">
        <v>1.4898839665959998</v>
      </c>
      <c r="L461" s="26">
        <v>1</v>
      </c>
      <c r="M461" s="21">
        <v>9</v>
      </c>
      <c r="N461" s="21">
        <v>18</v>
      </c>
    </row>
    <row r="462" spans="1:14" ht="14.25">
      <c r="A462" s="19" t="s">
        <v>3006</v>
      </c>
      <c r="B462" s="19" t="s">
        <v>3007</v>
      </c>
      <c r="C462" s="19" t="s">
        <v>2122</v>
      </c>
      <c r="D462" s="21" t="s">
        <v>3360</v>
      </c>
      <c r="E462" s="22">
        <v>106.51127399999999</v>
      </c>
      <c r="F462" s="23">
        <f t="shared" si="28"/>
        <v>117.1624014</v>
      </c>
      <c r="G462" s="24">
        <f t="shared" si="29"/>
        <v>0</v>
      </c>
      <c r="H462" s="24">
        <f t="shared" si="30"/>
        <v>0</v>
      </c>
      <c r="I462" s="24">
        <f t="shared" si="31"/>
        <v>0</v>
      </c>
      <c r="J462" s="26">
        <v>697521442442</v>
      </c>
      <c r="K462" s="25">
        <v>0</v>
      </c>
      <c r="L462" s="26">
        <v>0</v>
      </c>
      <c r="M462" s="21">
        <v>0</v>
      </c>
      <c r="N462" s="21">
        <v>0</v>
      </c>
    </row>
    <row r="463" spans="1:14" ht="14.25">
      <c r="A463" s="19" t="s">
        <v>3008</v>
      </c>
      <c r="B463" s="19" t="s">
        <v>3009</v>
      </c>
      <c r="C463" s="19" t="s">
        <v>2122</v>
      </c>
      <c r="D463" s="21" t="s">
        <v>3360</v>
      </c>
      <c r="E463" s="22">
        <v>118.34585999999999</v>
      </c>
      <c r="F463" s="23">
        <f t="shared" si="28"/>
        <v>130.180446</v>
      </c>
      <c r="G463" s="24">
        <f t="shared" si="29"/>
        <v>0</v>
      </c>
      <c r="H463" s="24">
        <f t="shared" si="30"/>
        <v>0</v>
      </c>
      <c r="I463" s="24">
        <f t="shared" si="31"/>
        <v>0</v>
      </c>
      <c r="J463" s="26">
        <v>697521281461</v>
      </c>
      <c r="K463" s="25">
        <v>0</v>
      </c>
      <c r="L463" s="26">
        <v>0</v>
      </c>
      <c r="M463" s="21">
        <v>0</v>
      </c>
      <c r="N463" s="21">
        <v>0</v>
      </c>
    </row>
    <row r="464" spans="1:14" ht="14.25">
      <c r="A464" s="19" t="s">
        <v>3010</v>
      </c>
      <c r="B464" s="19" t="s">
        <v>3011</v>
      </c>
      <c r="C464" s="19" t="s">
        <v>2122</v>
      </c>
      <c r="D464" s="21" t="s">
        <v>3360</v>
      </c>
      <c r="E464" s="22">
        <v>170.70264</v>
      </c>
      <c r="F464" s="23">
        <f t="shared" si="28"/>
        <v>187.772904</v>
      </c>
      <c r="G464" s="24">
        <f t="shared" si="29"/>
        <v>0</v>
      </c>
      <c r="H464" s="24">
        <f t="shared" si="30"/>
        <v>0</v>
      </c>
      <c r="I464" s="24">
        <f t="shared" si="31"/>
        <v>0</v>
      </c>
      <c r="J464" s="26">
        <v>697521343558</v>
      </c>
      <c r="K464" s="25">
        <v>0</v>
      </c>
      <c r="L464" s="26">
        <v>0</v>
      </c>
      <c r="M464" s="21">
        <v>0</v>
      </c>
      <c r="N464" s="21">
        <v>0</v>
      </c>
    </row>
    <row r="465" spans="1:14" ht="14.25">
      <c r="A465" s="19" t="s">
        <v>3012</v>
      </c>
      <c r="B465" s="19" t="s">
        <v>3013</v>
      </c>
      <c r="C465" s="19" t="s">
        <v>2124</v>
      </c>
      <c r="D465" s="21" t="s">
        <v>3360</v>
      </c>
      <c r="E465" s="22">
        <v>118.34585999999999</v>
      </c>
      <c r="F465" s="23">
        <f t="shared" si="28"/>
        <v>130.180446</v>
      </c>
      <c r="G465" s="24">
        <f t="shared" si="29"/>
        <v>0</v>
      </c>
      <c r="H465" s="24">
        <f t="shared" si="30"/>
        <v>0</v>
      </c>
      <c r="I465" s="24">
        <f t="shared" si="31"/>
        <v>0</v>
      </c>
      <c r="J465" s="26">
        <v>697521120050</v>
      </c>
      <c r="K465" s="25">
        <v>0</v>
      </c>
      <c r="L465" s="26">
        <v>0</v>
      </c>
      <c r="M465" s="21">
        <v>0</v>
      </c>
      <c r="N465" s="21">
        <v>0</v>
      </c>
    </row>
    <row r="466" spans="1:14" ht="14.25">
      <c r="A466" s="19" t="s">
        <v>3014</v>
      </c>
      <c r="B466" s="19" t="s">
        <v>3015</v>
      </c>
      <c r="C466" s="19" t="s">
        <v>2124</v>
      </c>
      <c r="D466" s="21" t="s">
        <v>3360</v>
      </c>
      <c r="E466" s="22">
        <v>131.4954</v>
      </c>
      <c r="F466" s="23">
        <f t="shared" si="28"/>
        <v>144.64494</v>
      </c>
      <c r="G466" s="24">
        <f t="shared" si="29"/>
        <v>0</v>
      </c>
      <c r="H466" s="24">
        <f t="shared" si="30"/>
        <v>0</v>
      </c>
      <c r="I466" s="24">
        <f t="shared" si="31"/>
        <v>0</v>
      </c>
      <c r="J466" s="26">
        <v>697521064118</v>
      </c>
      <c r="K466" s="25">
        <v>0</v>
      </c>
      <c r="L466" s="26">
        <v>0</v>
      </c>
      <c r="M466" s="21">
        <v>0</v>
      </c>
      <c r="N466" s="21">
        <v>0</v>
      </c>
    </row>
    <row r="467" spans="1:14" ht="14.25">
      <c r="A467" s="19" t="s">
        <v>3016</v>
      </c>
      <c r="B467" s="19" t="s">
        <v>3017</v>
      </c>
      <c r="C467" s="19" t="s">
        <v>2124</v>
      </c>
      <c r="D467" s="21" t="s">
        <v>3360</v>
      </c>
      <c r="E467" s="22">
        <v>189.6696</v>
      </c>
      <c r="F467" s="23">
        <f t="shared" si="28"/>
        <v>208.63656000000003</v>
      </c>
      <c r="G467" s="24">
        <f t="shared" si="29"/>
        <v>0</v>
      </c>
      <c r="H467" s="24">
        <f t="shared" si="30"/>
        <v>0</v>
      </c>
      <c r="I467" s="24">
        <f t="shared" si="31"/>
        <v>0</v>
      </c>
      <c r="J467" s="26">
        <v>697521009829</v>
      </c>
      <c r="K467" s="25">
        <v>0</v>
      </c>
      <c r="L467" s="26">
        <v>0</v>
      </c>
      <c r="M467" s="21">
        <v>0</v>
      </c>
      <c r="N467" s="21">
        <v>0</v>
      </c>
    </row>
    <row r="468" spans="1:14" ht="14.25">
      <c r="A468" s="19" t="s">
        <v>3018</v>
      </c>
      <c r="B468" s="19" t="s">
        <v>3019</v>
      </c>
      <c r="C468" s="19" t="s">
        <v>2126</v>
      </c>
      <c r="D468" s="21" t="s">
        <v>3360</v>
      </c>
      <c r="E468" s="22">
        <v>131.4954</v>
      </c>
      <c r="F468" s="23">
        <f t="shared" si="28"/>
        <v>144.64494</v>
      </c>
      <c r="G468" s="24">
        <f t="shared" si="29"/>
        <v>0</v>
      </c>
      <c r="H468" s="24">
        <f t="shared" si="30"/>
        <v>0</v>
      </c>
      <c r="I468" s="24">
        <f t="shared" si="31"/>
        <v>0</v>
      </c>
      <c r="J468" s="26">
        <v>697521232357</v>
      </c>
      <c r="K468" s="25">
        <v>0</v>
      </c>
      <c r="L468" s="26">
        <v>0</v>
      </c>
      <c r="M468" s="21">
        <v>0</v>
      </c>
      <c r="N468" s="21">
        <v>0</v>
      </c>
    </row>
    <row r="469" spans="1:14" ht="14.25">
      <c r="A469" s="19" t="s">
        <v>3020</v>
      </c>
      <c r="B469" s="19" t="s">
        <v>3021</v>
      </c>
      <c r="C469" s="19" t="s">
        <v>2126</v>
      </c>
      <c r="D469" s="21" t="s">
        <v>3360</v>
      </c>
      <c r="E469" s="22">
        <v>146.106</v>
      </c>
      <c r="F469" s="23">
        <f t="shared" si="28"/>
        <v>160.7166</v>
      </c>
      <c r="G469" s="24">
        <f t="shared" si="29"/>
        <v>0</v>
      </c>
      <c r="H469" s="24">
        <f t="shared" si="30"/>
        <v>0</v>
      </c>
      <c r="I469" s="24">
        <f t="shared" si="31"/>
        <v>0</v>
      </c>
      <c r="J469" s="26">
        <v>697521062039</v>
      </c>
      <c r="K469" s="25">
        <v>0</v>
      </c>
      <c r="L469" s="26">
        <v>0</v>
      </c>
      <c r="M469" s="21">
        <v>0</v>
      </c>
      <c r="N469" s="21">
        <v>0</v>
      </c>
    </row>
    <row r="470" spans="1:14" ht="14.25">
      <c r="A470" s="19" t="s">
        <v>3022</v>
      </c>
      <c r="B470" s="19" t="s">
        <v>3023</v>
      </c>
      <c r="C470" s="19" t="s">
        <v>2126</v>
      </c>
      <c r="D470" s="21" t="s">
        <v>3360</v>
      </c>
      <c r="E470" s="22">
        <v>210.744</v>
      </c>
      <c r="F470" s="23">
        <f t="shared" si="28"/>
        <v>231.81840000000003</v>
      </c>
      <c r="G470" s="24">
        <f t="shared" si="29"/>
        <v>0</v>
      </c>
      <c r="H470" s="24">
        <f t="shared" si="30"/>
        <v>0</v>
      </c>
      <c r="I470" s="24">
        <f t="shared" si="31"/>
        <v>0</v>
      </c>
      <c r="J470" s="26">
        <v>697521172684</v>
      </c>
      <c r="K470" s="25">
        <v>0</v>
      </c>
      <c r="L470" s="26">
        <v>0</v>
      </c>
      <c r="M470" s="21">
        <v>0</v>
      </c>
      <c r="N470" s="21">
        <v>0</v>
      </c>
    </row>
    <row r="471" spans="1:14" ht="14.25">
      <c r="A471" s="19" t="s">
        <v>3024</v>
      </c>
      <c r="B471" s="19" t="s">
        <v>3025</v>
      </c>
      <c r="C471" s="19" t="s">
        <v>2128</v>
      </c>
      <c r="D471" s="21" t="s">
        <v>3360</v>
      </c>
      <c r="E471" s="22">
        <v>146.106</v>
      </c>
      <c r="F471" s="23">
        <f t="shared" si="28"/>
        <v>160.7166</v>
      </c>
      <c r="G471" s="24">
        <f t="shared" si="29"/>
        <v>0</v>
      </c>
      <c r="H471" s="24">
        <f t="shared" si="30"/>
        <v>0</v>
      </c>
      <c r="I471" s="24">
        <f t="shared" si="31"/>
        <v>0</v>
      </c>
      <c r="J471" s="26">
        <v>697521130950</v>
      </c>
      <c r="K471" s="25">
        <v>0</v>
      </c>
      <c r="L471" s="26">
        <v>0</v>
      </c>
      <c r="M471" s="21">
        <v>0</v>
      </c>
      <c r="N471" s="21">
        <v>0</v>
      </c>
    </row>
    <row r="472" spans="1:14" ht="14.25">
      <c r="A472" s="19" t="s">
        <v>3026</v>
      </c>
      <c r="B472" s="19" t="s">
        <v>3027</v>
      </c>
      <c r="C472" s="19" t="s">
        <v>2128</v>
      </c>
      <c r="D472" s="21" t="s">
        <v>3360</v>
      </c>
      <c r="E472" s="22">
        <v>162.34</v>
      </c>
      <c r="F472" s="23">
        <f t="shared" si="28"/>
        <v>178.574</v>
      </c>
      <c r="G472" s="24">
        <f t="shared" si="29"/>
        <v>0</v>
      </c>
      <c r="H472" s="24">
        <f t="shared" si="30"/>
        <v>0</v>
      </c>
      <c r="I472" s="24">
        <f t="shared" si="31"/>
        <v>0</v>
      </c>
      <c r="J472" s="26">
        <v>697521344074</v>
      </c>
      <c r="K472" s="25">
        <v>0</v>
      </c>
      <c r="L472" s="26">
        <v>0</v>
      </c>
      <c r="M472" s="21">
        <v>0</v>
      </c>
      <c r="N472" s="21">
        <v>0</v>
      </c>
    </row>
    <row r="473" spans="1:14" ht="14.25">
      <c r="A473" s="19" t="s">
        <v>3028</v>
      </c>
      <c r="B473" s="19" t="s">
        <v>3029</v>
      </c>
      <c r="C473" s="19" t="s">
        <v>2128</v>
      </c>
      <c r="D473" s="21" t="s">
        <v>3360</v>
      </c>
      <c r="E473" s="22">
        <v>234.16</v>
      </c>
      <c r="F473" s="23">
        <f t="shared" si="28"/>
        <v>257.576</v>
      </c>
      <c r="G473" s="24">
        <f t="shared" si="29"/>
        <v>0</v>
      </c>
      <c r="H473" s="24">
        <f t="shared" si="30"/>
        <v>0</v>
      </c>
      <c r="I473" s="24">
        <f t="shared" si="31"/>
        <v>0</v>
      </c>
      <c r="J473" s="26">
        <v>697521492621</v>
      </c>
      <c r="K473" s="25">
        <v>0</v>
      </c>
      <c r="L473" s="26">
        <v>0</v>
      </c>
      <c r="M473" s="21">
        <v>0</v>
      </c>
      <c r="N473" s="21">
        <v>0</v>
      </c>
    </row>
    <row r="474" spans="1:14" ht="14.25">
      <c r="A474" s="19" t="s">
        <v>3030</v>
      </c>
      <c r="B474" s="19" t="s">
        <v>3031</v>
      </c>
      <c r="C474" s="19" t="s">
        <v>2130</v>
      </c>
      <c r="D474" s="21" t="s">
        <v>3360</v>
      </c>
      <c r="E474" s="22">
        <v>156.87390374999998</v>
      </c>
      <c r="F474" s="23">
        <f t="shared" si="28"/>
        <v>172.561294125</v>
      </c>
      <c r="G474" s="24">
        <f t="shared" si="29"/>
        <v>0</v>
      </c>
      <c r="H474" s="24">
        <f t="shared" si="30"/>
        <v>0</v>
      </c>
      <c r="I474" s="24">
        <f t="shared" si="31"/>
        <v>0</v>
      </c>
      <c r="J474" s="26">
        <v>697521081344</v>
      </c>
      <c r="K474" s="25">
        <v>0</v>
      </c>
      <c r="L474" s="26">
        <v>0</v>
      </c>
      <c r="M474" s="21">
        <v>0</v>
      </c>
      <c r="N474" s="21">
        <v>0</v>
      </c>
    </row>
    <row r="475" spans="1:14" ht="14.25">
      <c r="A475" s="19" t="s">
        <v>3032</v>
      </c>
      <c r="B475" s="19" t="s">
        <v>3033</v>
      </c>
      <c r="C475" s="19" t="s">
        <v>2130</v>
      </c>
      <c r="D475" s="21" t="s">
        <v>3360</v>
      </c>
      <c r="E475" s="22">
        <v>174.30433749999997</v>
      </c>
      <c r="F475" s="23">
        <f t="shared" si="28"/>
        <v>191.73477125</v>
      </c>
      <c r="G475" s="24">
        <f t="shared" si="29"/>
        <v>0</v>
      </c>
      <c r="H475" s="24">
        <f t="shared" si="30"/>
        <v>0</v>
      </c>
      <c r="I475" s="24">
        <f t="shared" si="31"/>
        <v>0</v>
      </c>
      <c r="J475" s="26">
        <v>697521146753</v>
      </c>
      <c r="K475" s="25">
        <v>0</v>
      </c>
      <c r="L475" s="26">
        <v>0</v>
      </c>
      <c r="M475" s="21">
        <v>0</v>
      </c>
      <c r="N475" s="21">
        <v>0</v>
      </c>
    </row>
    <row r="476" spans="1:14" ht="14.25">
      <c r="A476" s="19" t="s">
        <v>3034</v>
      </c>
      <c r="B476" s="19" t="s">
        <v>3035</v>
      </c>
      <c r="C476" s="19" t="s">
        <v>2130</v>
      </c>
      <c r="D476" s="21" t="s">
        <v>3360</v>
      </c>
      <c r="E476" s="22">
        <v>203.83233249999998</v>
      </c>
      <c r="F476" s="23">
        <f t="shared" si="28"/>
        <v>224.21556575</v>
      </c>
      <c r="G476" s="24">
        <f t="shared" si="29"/>
        <v>0</v>
      </c>
      <c r="H476" s="24">
        <f t="shared" si="30"/>
        <v>0</v>
      </c>
      <c r="I476" s="24">
        <f t="shared" si="31"/>
        <v>0</v>
      </c>
      <c r="J476" s="26">
        <v>697521443197</v>
      </c>
      <c r="K476" s="25">
        <v>0</v>
      </c>
      <c r="L476" s="26">
        <v>0</v>
      </c>
      <c r="M476" s="21">
        <v>0</v>
      </c>
      <c r="N476" s="21">
        <v>0</v>
      </c>
    </row>
    <row r="477" spans="1:14" ht="14.25">
      <c r="A477" s="19" t="s">
        <v>3036</v>
      </c>
      <c r="B477" s="19" t="s">
        <v>3037</v>
      </c>
      <c r="C477" s="19" t="s">
        <v>2132</v>
      </c>
      <c r="D477" s="21" t="s">
        <v>3360</v>
      </c>
      <c r="E477" s="22">
        <v>165.130425</v>
      </c>
      <c r="F477" s="23">
        <f t="shared" si="28"/>
        <v>181.6434675</v>
      </c>
      <c r="G477" s="24">
        <f t="shared" si="29"/>
        <v>0</v>
      </c>
      <c r="H477" s="24">
        <f t="shared" si="30"/>
        <v>0</v>
      </c>
      <c r="I477" s="24">
        <f t="shared" si="31"/>
        <v>0</v>
      </c>
      <c r="J477" s="26">
        <v>697521295871</v>
      </c>
      <c r="K477" s="25">
        <v>0</v>
      </c>
      <c r="L477" s="26">
        <v>0</v>
      </c>
      <c r="M477" s="21">
        <v>0</v>
      </c>
      <c r="N477" s="21">
        <v>0</v>
      </c>
    </row>
    <row r="478" spans="1:14" ht="14.25">
      <c r="A478" s="19" t="s">
        <v>3038</v>
      </c>
      <c r="B478" s="19" t="s">
        <v>3039</v>
      </c>
      <c r="C478" s="19" t="s">
        <v>2132</v>
      </c>
      <c r="D478" s="21" t="s">
        <v>3360</v>
      </c>
      <c r="E478" s="22">
        <v>183.47824999999997</v>
      </c>
      <c r="F478" s="23">
        <f t="shared" si="28"/>
        <v>201.82607499999997</v>
      </c>
      <c r="G478" s="24">
        <f t="shared" si="29"/>
        <v>0</v>
      </c>
      <c r="H478" s="24">
        <f t="shared" si="30"/>
        <v>0</v>
      </c>
      <c r="I478" s="24">
        <f t="shared" si="31"/>
        <v>0</v>
      </c>
      <c r="J478" s="26">
        <v>697521269742</v>
      </c>
      <c r="K478" s="25">
        <v>0</v>
      </c>
      <c r="L478" s="26">
        <v>0</v>
      </c>
      <c r="M478" s="21">
        <v>0</v>
      </c>
      <c r="N478" s="21">
        <v>0</v>
      </c>
    </row>
    <row r="479" spans="1:14" ht="14.25">
      <c r="A479" s="19" t="s">
        <v>3040</v>
      </c>
      <c r="B479" s="19" t="s">
        <v>3041</v>
      </c>
      <c r="C479" s="19" t="s">
        <v>2132</v>
      </c>
      <c r="D479" s="21" t="s">
        <v>3360</v>
      </c>
      <c r="E479" s="22">
        <v>214.56035</v>
      </c>
      <c r="F479" s="23">
        <f t="shared" si="28"/>
        <v>236.016385</v>
      </c>
      <c r="G479" s="24">
        <f t="shared" si="29"/>
        <v>0</v>
      </c>
      <c r="H479" s="24">
        <f t="shared" si="30"/>
        <v>0</v>
      </c>
      <c r="I479" s="24">
        <f t="shared" si="31"/>
        <v>0</v>
      </c>
      <c r="J479" s="26">
        <v>697521238960</v>
      </c>
      <c r="K479" s="25">
        <v>0</v>
      </c>
      <c r="L479" s="26">
        <v>0</v>
      </c>
      <c r="M479" s="21">
        <v>0</v>
      </c>
      <c r="N479" s="21">
        <v>0</v>
      </c>
    </row>
    <row r="480" spans="1:14" ht="14.25">
      <c r="A480" s="19" t="s">
        <v>3042</v>
      </c>
      <c r="B480" s="19" t="s">
        <v>3043</v>
      </c>
      <c r="C480" s="19" t="s">
        <v>2134</v>
      </c>
      <c r="D480" s="21" t="s">
        <v>3360</v>
      </c>
      <c r="E480" s="22">
        <v>173.82150000000001</v>
      </c>
      <c r="F480" s="23">
        <f t="shared" si="28"/>
        <v>191.20365000000004</v>
      </c>
      <c r="G480" s="24">
        <f t="shared" si="29"/>
        <v>0</v>
      </c>
      <c r="H480" s="24">
        <f t="shared" si="30"/>
        <v>0</v>
      </c>
      <c r="I480" s="24">
        <f t="shared" si="31"/>
        <v>0</v>
      </c>
      <c r="J480" s="26">
        <v>697521165495</v>
      </c>
      <c r="K480" s="25">
        <v>0</v>
      </c>
      <c r="L480" s="26">
        <v>0</v>
      </c>
      <c r="M480" s="21">
        <v>0</v>
      </c>
      <c r="N480" s="21">
        <v>0</v>
      </c>
    </row>
    <row r="481" spans="1:14" ht="14.25">
      <c r="A481" s="19" t="s">
        <v>3044</v>
      </c>
      <c r="B481" s="19" t="s">
        <v>3045</v>
      </c>
      <c r="C481" s="19" t="s">
        <v>2134</v>
      </c>
      <c r="D481" s="21" t="s">
        <v>3360</v>
      </c>
      <c r="E481" s="22">
        <v>193.135</v>
      </c>
      <c r="F481" s="23">
        <f t="shared" si="28"/>
        <v>212.4485</v>
      </c>
      <c r="G481" s="24">
        <f t="shared" si="29"/>
        <v>0</v>
      </c>
      <c r="H481" s="24">
        <f t="shared" si="30"/>
        <v>0</v>
      </c>
      <c r="I481" s="24">
        <f t="shared" si="31"/>
        <v>0</v>
      </c>
      <c r="J481" s="26">
        <v>697521430234</v>
      </c>
      <c r="K481" s="25">
        <v>0</v>
      </c>
      <c r="L481" s="26">
        <v>0</v>
      </c>
      <c r="M481" s="21">
        <v>0</v>
      </c>
      <c r="N481" s="21">
        <v>0</v>
      </c>
    </row>
    <row r="482" spans="1:14" ht="14.25">
      <c r="A482" s="19" t="s">
        <v>3046</v>
      </c>
      <c r="B482" s="19" t="s">
        <v>3047</v>
      </c>
      <c r="C482" s="19" t="s">
        <v>2134</v>
      </c>
      <c r="D482" s="21" t="s">
        <v>3360</v>
      </c>
      <c r="E482" s="22">
        <v>225.853</v>
      </c>
      <c r="F482" s="23">
        <f t="shared" si="28"/>
        <v>248.43830000000003</v>
      </c>
      <c r="G482" s="24">
        <f t="shared" si="29"/>
        <v>0</v>
      </c>
      <c r="H482" s="24">
        <f t="shared" si="30"/>
        <v>0</v>
      </c>
      <c r="I482" s="24">
        <f t="shared" si="31"/>
        <v>0</v>
      </c>
      <c r="J482" s="26">
        <v>697521462402</v>
      </c>
      <c r="K482" s="25">
        <v>0</v>
      </c>
      <c r="L482" s="26">
        <v>0</v>
      </c>
      <c r="M482" s="21">
        <v>0</v>
      </c>
      <c r="N482" s="21">
        <v>0</v>
      </c>
    </row>
    <row r="483" spans="1:14" ht="14.25">
      <c r="A483" s="19" t="s">
        <v>3048</v>
      </c>
      <c r="B483" s="19" t="s">
        <v>3049</v>
      </c>
      <c r="C483" s="19" t="s">
        <v>2136</v>
      </c>
      <c r="D483" s="21" t="s">
        <v>3360</v>
      </c>
      <c r="E483" s="22">
        <v>182.97000000000003</v>
      </c>
      <c r="F483" s="23">
        <f t="shared" si="28"/>
        <v>201.26700000000005</v>
      </c>
      <c r="G483" s="24">
        <f t="shared" si="29"/>
        <v>0</v>
      </c>
      <c r="H483" s="24">
        <f t="shared" si="30"/>
        <v>0</v>
      </c>
      <c r="I483" s="24">
        <f t="shared" si="31"/>
        <v>0</v>
      </c>
      <c r="J483" s="26">
        <v>697521114851</v>
      </c>
      <c r="K483" s="25">
        <v>0</v>
      </c>
      <c r="L483" s="26">
        <v>0</v>
      </c>
      <c r="M483" s="21">
        <v>0</v>
      </c>
      <c r="N483" s="21">
        <v>0</v>
      </c>
    </row>
    <row r="484" spans="1:14" ht="14.25">
      <c r="A484" s="19" t="s">
        <v>3050</v>
      </c>
      <c r="B484" s="19" t="s">
        <v>3051</v>
      </c>
      <c r="C484" s="19" t="s">
        <v>2136</v>
      </c>
      <c r="D484" s="21" t="s">
        <v>3360</v>
      </c>
      <c r="E484" s="22">
        <v>203.3</v>
      </c>
      <c r="F484" s="23">
        <f t="shared" si="28"/>
        <v>223.63000000000002</v>
      </c>
      <c r="G484" s="24">
        <f t="shared" si="29"/>
        <v>0</v>
      </c>
      <c r="H484" s="24">
        <f t="shared" si="30"/>
        <v>0</v>
      </c>
      <c r="I484" s="24">
        <f t="shared" si="31"/>
        <v>0</v>
      </c>
      <c r="J484" s="26">
        <v>697521162708</v>
      </c>
      <c r="K484" s="25">
        <v>0</v>
      </c>
      <c r="L484" s="26">
        <v>0</v>
      </c>
      <c r="M484" s="21">
        <v>0</v>
      </c>
      <c r="N484" s="21">
        <v>0</v>
      </c>
    </row>
    <row r="485" spans="1:14" ht="14.25">
      <c r="A485" s="19" t="s">
        <v>3052</v>
      </c>
      <c r="B485" s="19" t="s">
        <v>3053</v>
      </c>
      <c r="C485" s="19" t="s">
        <v>2136</v>
      </c>
      <c r="D485" s="21" t="s">
        <v>3360</v>
      </c>
      <c r="E485" s="22">
        <v>237.74</v>
      </c>
      <c r="F485" s="23">
        <f t="shared" si="28"/>
        <v>261.514</v>
      </c>
      <c r="G485" s="24">
        <f t="shared" si="29"/>
        <v>0</v>
      </c>
      <c r="H485" s="24">
        <f t="shared" si="30"/>
        <v>0</v>
      </c>
      <c r="I485" s="24">
        <f t="shared" si="31"/>
        <v>0</v>
      </c>
      <c r="J485" s="26">
        <v>697521050685</v>
      </c>
      <c r="K485" s="25">
        <v>0</v>
      </c>
      <c r="L485" s="26">
        <v>0</v>
      </c>
      <c r="M485" s="21">
        <v>0</v>
      </c>
      <c r="N485" s="21">
        <v>0</v>
      </c>
    </row>
    <row r="486" spans="1:14" ht="14.25">
      <c r="A486" s="19" t="s">
        <v>3054</v>
      </c>
      <c r="B486" s="19" t="s">
        <v>3055</v>
      </c>
      <c r="C486" s="19" t="s">
        <v>2353</v>
      </c>
      <c r="D486" s="21" t="s">
        <v>3360</v>
      </c>
      <c r="E486" s="22">
        <v>203.465376</v>
      </c>
      <c r="F486" s="23">
        <f t="shared" si="28"/>
        <v>223.8119136</v>
      </c>
      <c r="G486" s="24">
        <f t="shared" si="29"/>
        <v>0</v>
      </c>
      <c r="H486" s="24">
        <f t="shared" si="30"/>
        <v>0</v>
      </c>
      <c r="I486" s="24">
        <f t="shared" si="31"/>
        <v>0</v>
      </c>
      <c r="J486" s="26">
        <v>697521144704</v>
      </c>
      <c r="K486" s="25">
        <v>0</v>
      </c>
      <c r="L486" s="26">
        <v>0</v>
      </c>
      <c r="M486" s="21">
        <v>0</v>
      </c>
      <c r="N486" s="21">
        <v>0</v>
      </c>
    </row>
    <row r="487" spans="1:14" ht="14.25">
      <c r="A487" s="19" t="s">
        <v>3056</v>
      </c>
      <c r="B487" s="19" t="s">
        <v>3057</v>
      </c>
      <c r="C487" s="19" t="s">
        <v>2353</v>
      </c>
      <c r="D487" s="21" t="s">
        <v>3360</v>
      </c>
      <c r="E487" s="22">
        <v>226.07263999999998</v>
      </c>
      <c r="F487" s="23">
        <f t="shared" si="28"/>
        <v>248.679904</v>
      </c>
      <c r="G487" s="24">
        <f t="shared" si="29"/>
        <v>0</v>
      </c>
      <c r="H487" s="24">
        <f t="shared" si="30"/>
        <v>0</v>
      </c>
      <c r="I487" s="24">
        <f t="shared" si="31"/>
        <v>0</v>
      </c>
      <c r="J487" s="26">
        <v>697521149853</v>
      </c>
      <c r="K487" s="25">
        <v>0</v>
      </c>
      <c r="L487" s="26">
        <v>0</v>
      </c>
      <c r="M487" s="21">
        <v>0</v>
      </c>
      <c r="N487" s="21">
        <v>0</v>
      </c>
    </row>
    <row r="488" spans="1:14" ht="14.25">
      <c r="A488" s="19" t="s">
        <v>3058</v>
      </c>
      <c r="B488" s="19" t="s">
        <v>3059</v>
      </c>
      <c r="C488" s="19" t="s">
        <v>2353</v>
      </c>
      <c r="D488" s="21" t="s">
        <v>3360</v>
      </c>
      <c r="E488" s="22">
        <v>296.53171749999996</v>
      </c>
      <c r="F488" s="23">
        <f t="shared" si="28"/>
        <v>326.18488924999997</v>
      </c>
      <c r="G488" s="24">
        <f t="shared" si="29"/>
        <v>0</v>
      </c>
      <c r="H488" s="24">
        <f t="shared" si="30"/>
        <v>0</v>
      </c>
      <c r="I488" s="24">
        <f t="shared" si="31"/>
        <v>0</v>
      </c>
      <c r="J488" s="26">
        <v>697521254199</v>
      </c>
      <c r="K488" s="25">
        <v>0</v>
      </c>
      <c r="L488" s="26">
        <v>0</v>
      </c>
      <c r="M488" s="21">
        <v>0</v>
      </c>
      <c r="N488" s="21">
        <v>0</v>
      </c>
    </row>
    <row r="489" spans="1:14" ht="14.25">
      <c r="A489" s="19" t="s">
        <v>3060</v>
      </c>
      <c r="B489" s="19" t="s">
        <v>3061</v>
      </c>
      <c r="C489" s="19" t="s">
        <v>2138</v>
      </c>
      <c r="D489" s="21" t="s">
        <v>3360</v>
      </c>
      <c r="E489" s="22">
        <v>214.17408</v>
      </c>
      <c r="F489" s="23">
        <f t="shared" si="28"/>
        <v>235.59148800000003</v>
      </c>
      <c r="G489" s="24">
        <f t="shared" si="29"/>
        <v>0</v>
      </c>
      <c r="H489" s="24">
        <f t="shared" si="30"/>
        <v>0</v>
      </c>
      <c r="I489" s="24">
        <f t="shared" si="31"/>
        <v>0</v>
      </c>
      <c r="J489" s="26">
        <v>697521043311</v>
      </c>
      <c r="K489" s="25">
        <v>0</v>
      </c>
      <c r="L489" s="26">
        <v>0</v>
      </c>
      <c r="M489" s="21">
        <v>0</v>
      </c>
      <c r="N489" s="21">
        <v>0</v>
      </c>
    </row>
    <row r="490" spans="1:14" ht="14.25">
      <c r="A490" s="19" t="s">
        <v>3062</v>
      </c>
      <c r="B490" s="19" t="s">
        <v>3063</v>
      </c>
      <c r="C490" s="19" t="s">
        <v>2138</v>
      </c>
      <c r="D490" s="21" t="s">
        <v>3360</v>
      </c>
      <c r="E490" s="22">
        <v>237.97119999999998</v>
      </c>
      <c r="F490" s="23">
        <f t="shared" si="28"/>
        <v>261.76832</v>
      </c>
      <c r="G490" s="24">
        <f t="shared" si="29"/>
        <v>0</v>
      </c>
      <c r="H490" s="24">
        <f t="shared" si="30"/>
        <v>0</v>
      </c>
      <c r="I490" s="24">
        <f t="shared" si="31"/>
        <v>0</v>
      </c>
      <c r="J490" s="26">
        <v>697521367127</v>
      </c>
      <c r="K490" s="25">
        <v>0</v>
      </c>
      <c r="L490" s="26">
        <v>0</v>
      </c>
      <c r="M490" s="21">
        <v>0</v>
      </c>
      <c r="N490" s="21">
        <v>0</v>
      </c>
    </row>
    <row r="491" spans="1:14" ht="14.25">
      <c r="A491" s="19" t="s">
        <v>3064</v>
      </c>
      <c r="B491" s="19" t="s">
        <v>3065</v>
      </c>
      <c r="C491" s="19" t="s">
        <v>2138</v>
      </c>
      <c r="D491" s="21" t="s">
        <v>3360</v>
      </c>
      <c r="E491" s="22">
        <v>312.13865</v>
      </c>
      <c r="F491" s="23">
        <f t="shared" si="28"/>
        <v>343.352515</v>
      </c>
      <c r="G491" s="24">
        <f t="shared" si="29"/>
        <v>0</v>
      </c>
      <c r="H491" s="24">
        <f t="shared" si="30"/>
        <v>0</v>
      </c>
      <c r="I491" s="24">
        <f t="shared" si="31"/>
        <v>0</v>
      </c>
      <c r="J491" s="26">
        <v>697521428484</v>
      </c>
      <c r="K491" s="25">
        <v>0</v>
      </c>
      <c r="L491" s="26">
        <v>0</v>
      </c>
      <c r="M491" s="21">
        <v>0</v>
      </c>
      <c r="N491" s="21">
        <v>0</v>
      </c>
    </row>
    <row r="492" spans="1:14" ht="14.25">
      <c r="A492" s="19" t="s">
        <v>3066</v>
      </c>
      <c r="B492" s="19" t="s">
        <v>3067</v>
      </c>
      <c r="C492" s="19" t="s">
        <v>2140</v>
      </c>
      <c r="D492" s="21" t="s">
        <v>3360</v>
      </c>
      <c r="E492" s="22">
        <v>225.4464</v>
      </c>
      <c r="F492" s="23">
        <f t="shared" si="28"/>
        <v>247.99104000000003</v>
      </c>
      <c r="G492" s="24">
        <f t="shared" si="29"/>
        <v>0</v>
      </c>
      <c r="H492" s="24">
        <f t="shared" si="30"/>
        <v>0</v>
      </c>
      <c r="I492" s="24">
        <f t="shared" si="31"/>
        <v>0</v>
      </c>
      <c r="J492" s="26">
        <v>697521055260</v>
      </c>
      <c r="K492" s="25">
        <v>0</v>
      </c>
      <c r="L492" s="26">
        <v>0</v>
      </c>
      <c r="M492" s="21">
        <v>0</v>
      </c>
      <c r="N492" s="21">
        <v>0</v>
      </c>
    </row>
    <row r="493" spans="1:14" ht="14.25">
      <c r="A493" s="19" t="s">
        <v>3068</v>
      </c>
      <c r="B493" s="19" t="s">
        <v>3069</v>
      </c>
      <c r="C493" s="19" t="s">
        <v>2140</v>
      </c>
      <c r="D493" s="21" t="s">
        <v>3360</v>
      </c>
      <c r="E493" s="22">
        <v>250.49599999999998</v>
      </c>
      <c r="F493" s="23">
        <f t="shared" si="28"/>
        <v>275.5456</v>
      </c>
      <c r="G493" s="24">
        <f t="shared" si="29"/>
        <v>0</v>
      </c>
      <c r="H493" s="24">
        <f t="shared" si="30"/>
        <v>0</v>
      </c>
      <c r="I493" s="24">
        <f t="shared" si="31"/>
        <v>0</v>
      </c>
      <c r="J493" s="26">
        <v>697521400145</v>
      </c>
      <c r="K493" s="25">
        <v>0</v>
      </c>
      <c r="L493" s="26">
        <v>0</v>
      </c>
      <c r="M493" s="21">
        <v>0</v>
      </c>
      <c r="N493" s="21">
        <v>0</v>
      </c>
    </row>
    <row r="494" spans="1:14" ht="14.25">
      <c r="A494" s="19" t="s">
        <v>3070</v>
      </c>
      <c r="B494" s="19" t="s">
        <v>3071</v>
      </c>
      <c r="C494" s="19" t="s">
        <v>2140</v>
      </c>
      <c r="D494" s="21" t="s">
        <v>3360</v>
      </c>
      <c r="E494" s="22">
        <v>328.567</v>
      </c>
      <c r="F494" s="23">
        <f t="shared" si="28"/>
        <v>361.42370000000005</v>
      </c>
      <c r="G494" s="24">
        <f t="shared" si="29"/>
        <v>0</v>
      </c>
      <c r="H494" s="24">
        <f t="shared" si="30"/>
        <v>0</v>
      </c>
      <c r="I494" s="24">
        <f t="shared" si="31"/>
        <v>0</v>
      </c>
      <c r="J494" s="26">
        <v>697521404402</v>
      </c>
      <c r="K494" s="25">
        <v>0</v>
      </c>
      <c r="L494" s="26">
        <v>0</v>
      </c>
      <c r="M494" s="21">
        <v>0</v>
      </c>
      <c r="N494" s="21">
        <v>0</v>
      </c>
    </row>
    <row r="495" spans="1:14" ht="14.25">
      <c r="A495" s="19" t="s">
        <v>3072</v>
      </c>
      <c r="B495" s="19" t="s">
        <v>3073</v>
      </c>
      <c r="C495" s="19" t="s">
        <v>2142</v>
      </c>
      <c r="D495" s="21" t="s">
        <v>3360</v>
      </c>
      <c r="E495" s="22">
        <v>237.312</v>
      </c>
      <c r="F495" s="23">
        <f t="shared" si="28"/>
        <v>261.0432</v>
      </c>
      <c r="G495" s="24">
        <f t="shared" si="29"/>
        <v>0</v>
      </c>
      <c r="H495" s="24">
        <f t="shared" si="30"/>
        <v>0</v>
      </c>
      <c r="I495" s="24">
        <f t="shared" si="31"/>
        <v>0</v>
      </c>
      <c r="J495" s="26">
        <v>697521298124</v>
      </c>
      <c r="K495" s="25">
        <v>0</v>
      </c>
      <c r="L495" s="26">
        <v>0</v>
      </c>
      <c r="M495" s="21">
        <v>0</v>
      </c>
      <c r="N495" s="21">
        <v>0</v>
      </c>
    </row>
    <row r="496" spans="1:14" ht="14.25">
      <c r="A496" s="19" t="s">
        <v>3074</v>
      </c>
      <c r="B496" s="19" t="s">
        <v>3075</v>
      </c>
      <c r="C496" s="19" t="s">
        <v>2142</v>
      </c>
      <c r="D496" s="21" t="s">
        <v>3360</v>
      </c>
      <c r="E496" s="22">
        <v>263.68</v>
      </c>
      <c r="F496" s="23">
        <f t="shared" si="28"/>
        <v>290.04800000000006</v>
      </c>
      <c r="G496" s="24">
        <f t="shared" si="29"/>
        <v>0</v>
      </c>
      <c r="H496" s="24">
        <f t="shared" si="30"/>
        <v>0</v>
      </c>
      <c r="I496" s="24">
        <f t="shared" si="31"/>
        <v>0</v>
      </c>
      <c r="J496" s="26">
        <v>697521151948</v>
      </c>
      <c r="K496" s="25">
        <v>0</v>
      </c>
      <c r="L496" s="26">
        <v>0</v>
      </c>
      <c r="M496" s="21">
        <v>0</v>
      </c>
      <c r="N496" s="21">
        <v>0</v>
      </c>
    </row>
    <row r="497" spans="1:14" ht="14.25">
      <c r="A497" s="19" t="s">
        <v>3076</v>
      </c>
      <c r="B497" s="19" t="s">
        <v>3077</v>
      </c>
      <c r="C497" s="19" t="s">
        <v>2142</v>
      </c>
      <c r="D497" s="21" t="s">
        <v>3360</v>
      </c>
      <c r="E497" s="22">
        <v>345.86</v>
      </c>
      <c r="F497" s="23">
        <f t="shared" si="28"/>
        <v>380.446</v>
      </c>
      <c r="G497" s="24">
        <f t="shared" si="29"/>
        <v>0</v>
      </c>
      <c r="H497" s="24">
        <f t="shared" si="30"/>
        <v>0</v>
      </c>
      <c r="I497" s="24">
        <f t="shared" si="31"/>
        <v>0</v>
      </c>
      <c r="J497" s="26">
        <v>697521307437</v>
      </c>
      <c r="K497" s="25">
        <v>0</v>
      </c>
      <c r="L497" s="26">
        <v>0</v>
      </c>
      <c r="M497" s="21">
        <v>0</v>
      </c>
      <c r="N497" s="21">
        <v>0</v>
      </c>
    </row>
    <row r="498" spans="1:14" ht="14.25">
      <c r="A498" s="19" t="s">
        <v>1871</v>
      </c>
      <c r="B498" s="19" t="s">
        <v>1872</v>
      </c>
      <c r="C498" s="19" t="s">
        <v>528</v>
      </c>
      <c r="D498" s="21" t="s">
        <v>3361</v>
      </c>
      <c r="E498" s="22">
        <v>44.23</v>
      </c>
      <c r="F498" s="23">
        <f t="shared" si="28"/>
        <v>48.653</v>
      </c>
      <c r="G498" s="24">
        <f t="shared" si="29"/>
        <v>243.265</v>
      </c>
      <c r="H498" s="24">
        <f t="shared" si="30"/>
        <v>973.06</v>
      </c>
      <c r="I498" s="24">
        <f t="shared" si="31"/>
        <v>1946.12</v>
      </c>
      <c r="J498" s="26">
        <v>697521286268</v>
      </c>
      <c r="K498" s="25">
        <v>0.635592701346</v>
      </c>
      <c r="L498" s="26">
        <v>5</v>
      </c>
      <c r="M498" s="21">
        <v>20</v>
      </c>
      <c r="N498" s="21">
        <v>40</v>
      </c>
    </row>
    <row r="499" spans="1:14" ht="14.25">
      <c r="A499" s="19" t="s">
        <v>3078</v>
      </c>
      <c r="B499" s="19" t="s">
        <v>3079</v>
      </c>
      <c r="C499" s="19" t="s">
        <v>528</v>
      </c>
      <c r="D499" s="21" t="s">
        <v>3361</v>
      </c>
      <c r="E499" s="22">
        <v>48.88</v>
      </c>
      <c r="F499" s="23">
        <f t="shared" si="28"/>
        <v>53.76800000000001</v>
      </c>
      <c r="G499" s="24">
        <f t="shared" si="29"/>
        <v>268.84000000000003</v>
      </c>
      <c r="H499" s="24">
        <f t="shared" si="30"/>
        <v>1075.3600000000001</v>
      </c>
      <c r="I499" s="24">
        <f t="shared" si="31"/>
        <v>2150.7200000000003</v>
      </c>
      <c r="J499" s="26">
        <v>697521485937</v>
      </c>
      <c r="K499" s="25">
        <v>0.635592701346</v>
      </c>
      <c r="L499" s="26">
        <v>5</v>
      </c>
      <c r="M499" s="21">
        <v>20</v>
      </c>
      <c r="N499" s="21">
        <v>40</v>
      </c>
    </row>
    <row r="500" spans="1:14" ht="14.25">
      <c r="A500" s="19" t="s">
        <v>1873</v>
      </c>
      <c r="B500" s="19" t="s">
        <v>1874</v>
      </c>
      <c r="C500" s="19" t="s">
        <v>528</v>
      </c>
      <c r="D500" s="21" t="s">
        <v>3361</v>
      </c>
      <c r="E500" s="22">
        <v>45.59</v>
      </c>
      <c r="F500" s="23">
        <f t="shared" si="28"/>
        <v>50.14900000000001</v>
      </c>
      <c r="G500" s="24">
        <f t="shared" si="29"/>
        <v>250.74500000000003</v>
      </c>
      <c r="H500" s="24">
        <f t="shared" si="30"/>
        <v>1002.9800000000001</v>
      </c>
      <c r="I500" s="24">
        <f t="shared" si="31"/>
        <v>2005.9600000000003</v>
      </c>
      <c r="J500" s="26">
        <v>697521218733</v>
      </c>
      <c r="K500" s="25">
        <v>0.635592701346</v>
      </c>
      <c r="L500" s="26">
        <v>5</v>
      </c>
      <c r="M500" s="21">
        <v>20</v>
      </c>
      <c r="N500" s="21">
        <v>40</v>
      </c>
    </row>
    <row r="501" spans="1:14" ht="14.25">
      <c r="A501" s="19" t="s">
        <v>1875</v>
      </c>
      <c r="B501" s="19" t="s">
        <v>1876</v>
      </c>
      <c r="C501" s="19" t="s">
        <v>535</v>
      </c>
      <c r="D501" s="21" t="s">
        <v>3361</v>
      </c>
      <c r="E501" s="22">
        <v>54.71</v>
      </c>
      <c r="F501" s="23">
        <f t="shared" si="28"/>
        <v>60.181000000000004</v>
      </c>
      <c r="G501" s="24">
        <f t="shared" si="29"/>
        <v>60.181000000000004</v>
      </c>
      <c r="H501" s="24">
        <f t="shared" si="30"/>
        <v>722.172</v>
      </c>
      <c r="I501" s="24">
        <f t="shared" si="31"/>
        <v>1444.344</v>
      </c>
      <c r="J501" s="26">
        <v>697521477390</v>
      </c>
      <c r="K501" s="25">
        <v>0.9336576795699999</v>
      </c>
      <c r="L501" s="26">
        <v>1</v>
      </c>
      <c r="M501" s="21">
        <v>12</v>
      </c>
      <c r="N501" s="21">
        <v>24</v>
      </c>
    </row>
    <row r="502" spans="1:14" ht="14.25">
      <c r="A502" s="19" t="s">
        <v>3080</v>
      </c>
      <c r="B502" s="19" t="s">
        <v>3081</v>
      </c>
      <c r="C502" s="19" t="s">
        <v>535</v>
      </c>
      <c r="D502" s="21" t="s">
        <v>3361</v>
      </c>
      <c r="E502" s="22">
        <v>60.48</v>
      </c>
      <c r="F502" s="23">
        <f t="shared" si="28"/>
        <v>66.528</v>
      </c>
      <c r="G502" s="24">
        <f t="shared" si="29"/>
        <v>66.528</v>
      </c>
      <c r="H502" s="24">
        <f t="shared" si="30"/>
        <v>798.336</v>
      </c>
      <c r="I502" s="24">
        <f t="shared" si="31"/>
        <v>1596.672</v>
      </c>
      <c r="J502" s="26">
        <v>697521206747</v>
      </c>
      <c r="K502" s="25">
        <v>0.9336576795699999</v>
      </c>
      <c r="L502" s="26">
        <v>1</v>
      </c>
      <c r="M502" s="21">
        <v>12</v>
      </c>
      <c r="N502" s="21">
        <v>24</v>
      </c>
    </row>
    <row r="503" spans="1:14" ht="14.25">
      <c r="A503" s="19" t="s">
        <v>1877</v>
      </c>
      <c r="B503" s="19" t="s">
        <v>1878</v>
      </c>
      <c r="C503" s="19" t="s">
        <v>535</v>
      </c>
      <c r="D503" s="21" t="s">
        <v>3361</v>
      </c>
      <c r="E503" s="22">
        <v>56.93</v>
      </c>
      <c r="F503" s="23">
        <f t="shared" si="28"/>
        <v>62.623000000000005</v>
      </c>
      <c r="G503" s="24">
        <f t="shared" si="29"/>
        <v>62.623000000000005</v>
      </c>
      <c r="H503" s="24">
        <f t="shared" si="30"/>
        <v>751.4760000000001</v>
      </c>
      <c r="I503" s="24">
        <f t="shared" si="31"/>
        <v>1502.9520000000002</v>
      </c>
      <c r="J503" s="26">
        <v>697521170116</v>
      </c>
      <c r="K503" s="25">
        <v>0.9336576795699999</v>
      </c>
      <c r="L503" s="26">
        <v>1</v>
      </c>
      <c r="M503" s="21">
        <v>12</v>
      </c>
      <c r="N503" s="21">
        <v>24</v>
      </c>
    </row>
    <row r="504" spans="1:14" ht="14.25">
      <c r="A504" s="19" t="s">
        <v>1879</v>
      </c>
      <c r="B504" s="19" t="s">
        <v>1880</v>
      </c>
      <c r="C504" s="19" t="s">
        <v>542</v>
      </c>
      <c r="D504" s="21" t="s">
        <v>3361</v>
      </c>
      <c r="E504" s="22">
        <v>53.7</v>
      </c>
      <c r="F504" s="23">
        <f t="shared" si="28"/>
        <v>59.07000000000001</v>
      </c>
      <c r="G504" s="24">
        <f t="shared" si="29"/>
        <v>59.07000000000001</v>
      </c>
      <c r="H504" s="24">
        <f t="shared" si="30"/>
        <v>590.7</v>
      </c>
      <c r="I504" s="24">
        <f t="shared" si="31"/>
        <v>1181.4</v>
      </c>
      <c r="J504" s="26">
        <v>697521240765</v>
      </c>
      <c r="K504" s="25">
        <v>0.9819389149479999</v>
      </c>
      <c r="L504" s="26">
        <v>1</v>
      </c>
      <c r="M504" s="21">
        <v>10</v>
      </c>
      <c r="N504" s="21">
        <v>20</v>
      </c>
    </row>
    <row r="505" spans="1:14" ht="14.25">
      <c r="A505" s="19" t="s">
        <v>3082</v>
      </c>
      <c r="B505" s="19" t="s">
        <v>3083</v>
      </c>
      <c r="C505" s="19" t="s">
        <v>542</v>
      </c>
      <c r="D505" s="21" t="s">
        <v>3361</v>
      </c>
      <c r="E505" s="22">
        <v>59.37</v>
      </c>
      <c r="F505" s="23">
        <f t="shared" si="28"/>
        <v>65.307</v>
      </c>
      <c r="G505" s="24">
        <f t="shared" si="29"/>
        <v>65.307</v>
      </c>
      <c r="H505" s="24">
        <f t="shared" si="30"/>
        <v>653.07</v>
      </c>
      <c r="I505" s="24">
        <f t="shared" si="31"/>
        <v>1306.14</v>
      </c>
      <c r="J505" s="26">
        <v>697521312912</v>
      </c>
      <c r="K505" s="25">
        <v>0.9819389149479999</v>
      </c>
      <c r="L505" s="26">
        <v>1</v>
      </c>
      <c r="M505" s="21">
        <v>10</v>
      </c>
      <c r="N505" s="21">
        <v>20</v>
      </c>
    </row>
    <row r="506" spans="1:14" ht="14.25">
      <c r="A506" s="19" t="s">
        <v>1881</v>
      </c>
      <c r="B506" s="19" t="s">
        <v>1882</v>
      </c>
      <c r="C506" s="19" t="s">
        <v>542</v>
      </c>
      <c r="D506" s="21" t="s">
        <v>3361</v>
      </c>
      <c r="E506" s="22">
        <v>55.68</v>
      </c>
      <c r="F506" s="23">
        <f t="shared" si="28"/>
        <v>61.248000000000005</v>
      </c>
      <c r="G506" s="24">
        <f t="shared" si="29"/>
        <v>61.248000000000005</v>
      </c>
      <c r="H506" s="24">
        <f t="shared" si="30"/>
        <v>612.48</v>
      </c>
      <c r="I506" s="24">
        <f t="shared" si="31"/>
        <v>1224.96</v>
      </c>
      <c r="J506" s="26">
        <v>697521036139</v>
      </c>
      <c r="K506" s="25">
        <v>0.9819389149479999</v>
      </c>
      <c r="L506" s="26">
        <v>1</v>
      </c>
      <c r="M506" s="21">
        <v>10</v>
      </c>
      <c r="N506" s="21">
        <v>20</v>
      </c>
    </row>
    <row r="507" spans="1:14" ht="14.25">
      <c r="A507" s="19" t="s">
        <v>1883</v>
      </c>
      <c r="B507" s="19" t="s">
        <v>1884</v>
      </c>
      <c r="C507" s="19" t="s">
        <v>549</v>
      </c>
      <c r="D507" s="21" t="s">
        <v>3361</v>
      </c>
      <c r="E507" s="22">
        <v>89.35</v>
      </c>
      <c r="F507" s="23">
        <f t="shared" si="28"/>
        <v>98.285</v>
      </c>
      <c r="G507" s="24">
        <f t="shared" si="29"/>
        <v>98.285</v>
      </c>
      <c r="H507" s="24">
        <f t="shared" si="30"/>
        <v>982.8499999999999</v>
      </c>
      <c r="I507" s="24">
        <f t="shared" si="31"/>
        <v>1965.6999999999998</v>
      </c>
      <c r="J507" s="26">
        <v>697521295635</v>
      </c>
      <c r="K507" s="25">
        <v>1.3783300620240002</v>
      </c>
      <c r="L507" s="26">
        <v>1</v>
      </c>
      <c r="M507" s="21">
        <v>10</v>
      </c>
      <c r="N507" s="21">
        <v>20</v>
      </c>
    </row>
    <row r="508" spans="1:14" ht="14.25">
      <c r="A508" s="19" t="s">
        <v>3084</v>
      </c>
      <c r="B508" s="19" t="s">
        <v>3085</v>
      </c>
      <c r="C508" s="19" t="s">
        <v>549</v>
      </c>
      <c r="D508" s="21" t="s">
        <v>3361</v>
      </c>
      <c r="E508" s="22">
        <v>94.08</v>
      </c>
      <c r="F508" s="23">
        <f t="shared" si="28"/>
        <v>103.488</v>
      </c>
      <c r="G508" s="24">
        <f t="shared" si="29"/>
        <v>103.488</v>
      </c>
      <c r="H508" s="24">
        <f t="shared" si="30"/>
        <v>1034.88</v>
      </c>
      <c r="I508" s="24">
        <f t="shared" si="31"/>
        <v>2069.76</v>
      </c>
      <c r="J508" s="26">
        <v>697521332989</v>
      </c>
      <c r="K508" s="25">
        <v>1.3783300620240002</v>
      </c>
      <c r="L508" s="26">
        <v>1</v>
      </c>
      <c r="M508" s="21">
        <v>10</v>
      </c>
      <c r="N508" s="21">
        <v>20</v>
      </c>
    </row>
    <row r="509" spans="1:14" ht="14.25">
      <c r="A509" s="19" t="s">
        <v>1885</v>
      </c>
      <c r="B509" s="19" t="s">
        <v>1886</v>
      </c>
      <c r="C509" s="19" t="s">
        <v>549</v>
      </c>
      <c r="D509" s="21" t="s">
        <v>3361</v>
      </c>
      <c r="E509" s="22">
        <v>91.95</v>
      </c>
      <c r="F509" s="23">
        <f t="shared" si="28"/>
        <v>101.14500000000001</v>
      </c>
      <c r="G509" s="24">
        <f t="shared" si="29"/>
        <v>101.14500000000001</v>
      </c>
      <c r="H509" s="24">
        <f t="shared" si="30"/>
        <v>1011.45</v>
      </c>
      <c r="I509" s="24">
        <f t="shared" si="31"/>
        <v>2022.9</v>
      </c>
      <c r="J509" s="26">
        <v>697521324878</v>
      </c>
      <c r="K509" s="25">
        <v>1.3783300620240002</v>
      </c>
      <c r="L509" s="26">
        <v>1</v>
      </c>
      <c r="M509" s="21">
        <v>10</v>
      </c>
      <c r="N509" s="21">
        <v>20</v>
      </c>
    </row>
    <row r="510" spans="1:14" ht="14.25">
      <c r="A510" s="19" t="s">
        <v>1887</v>
      </c>
      <c r="B510" s="19" t="s">
        <v>1888</v>
      </c>
      <c r="C510" s="19" t="s">
        <v>556</v>
      </c>
      <c r="D510" s="21" t="s">
        <v>3361</v>
      </c>
      <c r="E510" s="22">
        <v>88.92</v>
      </c>
      <c r="F510" s="23">
        <f t="shared" si="28"/>
        <v>97.81200000000001</v>
      </c>
      <c r="G510" s="24">
        <f t="shared" si="29"/>
        <v>97.81200000000001</v>
      </c>
      <c r="H510" s="24">
        <f t="shared" si="30"/>
        <v>880.3080000000001</v>
      </c>
      <c r="I510" s="24">
        <f t="shared" si="31"/>
        <v>1760.6160000000002</v>
      </c>
      <c r="J510" s="26">
        <v>697521487450</v>
      </c>
      <c r="K510" s="25">
        <v>1.423524825734</v>
      </c>
      <c r="L510" s="26">
        <v>1</v>
      </c>
      <c r="M510" s="21">
        <v>9</v>
      </c>
      <c r="N510" s="21">
        <v>18</v>
      </c>
    </row>
    <row r="511" spans="1:14" ht="14.25">
      <c r="A511" s="19" t="s">
        <v>3086</v>
      </c>
      <c r="B511" s="19" t="s">
        <v>3087</v>
      </c>
      <c r="C511" s="19" t="s">
        <v>556</v>
      </c>
      <c r="D511" s="21" t="s">
        <v>3361</v>
      </c>
      <c r="E511" s="22">
        <v>98.31</v>
      </c>
      <c r="F511" s="23">
        <f t="shared" si="28"/>
        <v>108.141</v>
      </c>
      <c r="G511" s="24">
        <f t="shared" si="29"/>
        <v>108.141</v>
      </c>
      <c r="H511" s="24">
        <f t="shared" si="30"/>
        <v>973.269</v>
      </c>
      <c r="I511" s="24">
        <f t="shared" si="31"/>
        <v>1946.538</v>
      </c>
      <c r="J511" s="26">
        <v>697521462211</v>
      </c>
      <c r="K511" s="25">
        <v>1.423524825734</v>
      </c>
      <c r="L511" s="26">
        <v>1</v>
      </c>
      <c r="M511" s="21">
        <v>9</v>
      </c>
      <c r="N511" s="21">
        <v>18</v>
      </c>
    </row>
    <row r="512" spans="1:14" ht="14.25">
      <c r="A512" s="19" t="s">
        <v>1889</v>
      </c>
      <c r="B512" s="19" t="s">
        <v>1890</v>
      </c>
      <c r="C512" s="19" t="s">
        <v>556</v>
      </c>
      <c r="D512" s="21" t="s">
        <v>3361</v>
      </c>
      <c r="E512" s="22">
        <v>91.25</v>
      </c>
      <c r="F512" s="23">
        <f t="shared" si="28"/>
        <v>100.37500000000001</v>
      </c>
      <c r="G512" s="24">
        <f t="shared" si="29"/>
        <v>100.37500000000001</v>
      </c>
      <c r="H512" s="24">
        <f t="shared" si="30"/>
        <v>903.3750000000001</v>
      </c>
      <c r="I512" s="24">
        <f t="shared" si="31"/>
        <v>1806.7500000000002</v>
      </c>
      <c r="J512" s="26">
        <v>697521426626</v>
      </c>
      <c r="K512" s="25">
        <v>1.423524825734</v>
      </c>
      <c r="L512" s="26">
        <v>1</v>
      </c>
      <c r="M512" s="21">
        <v>9</v>
      </c>
      <c r="N512" s="21">
        <v>18</v>
      </c>
    </row>
    <row r="513" spans="1:14" ht="14.25">
      <c r="A513" s="19" t="s">
        <v>1891</v>
      </c>
      <c r="B513" s="19" t="s">
        <v>1892</v>
      </c>
      <c r="C513" s="19" t="s">
        <v>563</v>
      </c>
      <c r="D513" s="21" t="s">
        <v>3361</v>
      </c>
      <c r="E513" s="22">
        <v>87.45</v>
      </c>
      <c r="F513" s="23">
        <f t="shared" si="28"/>
        <v>96.19500000000001</v>
      </c>
      <c r="G513" s="24">
        <f t="shared" si="29"/>
        <v>96.19500000000001</v>
      </c>
      <c r="H513" s="24">
        <f t="shared" si="30"/>
        <v>769.5600000000001</v>
      </c>
      <c r="I513" s="24">
        <f t="shared" si="31"/>
        <v>1539.1200000000001</v>
      </c>
      <c r="J513" s="26">
        <v>697521108980</v>
      </c>
      <c r="K513" s="25">
        <v>1.51788267387</v>
      </c>
      <c r="L513" s="26">
        <v>1</v>
      </c>
      <c r="M513" s="21">
        <v>8</v>
      </c>
      <c r="N513" s="21">
        <v>16</v>
      </c>
    </row>
    <row r="514" spans="1:14" ht="14.25">
      <c r="A514" s="19" t="s">
        <v>3088</v>
      </c>
      <c r="B514" s="19" t="s">
        <v>3089</v>
      </c>
      <c r="C514" s="19" t="s">
        <v>563</v>
      </c>
      <c r="D514" s="21" t="s">
        <v>3361</v>
      </c>
      <c r="E514" s="22">
        <v>96.65</v>
      </c>
      <c r="F514" s="23">
        <f t="shared" si="28"/>
        <v>106.31500000000001</v>
      </c>
      <c r="G514" s="24">
        <f t="shared" si="29"/>
        <v>106.31500000000001</v>
      </c>
      <c r="H514" s="24">
        <f t="shared" si="30"/>
        <v>850.5200000000001</v>
      </c>
      <c r="I514" s="24">
        <f t="shared" si="31"/>
        <v>1701.0400000000002</v>
      </c>
      <c r="J514" s="26">
        <v>697521406970</v>
      </c>
      <c r="K514" s="25">
        <v>1.51788267387</v>
      </c>
      <c r="L514" s="26">
        <v>1</v>
      </c>
      <c r="M514" s="21">
        <v>8</v>
      </c>
      <c r="N514" s="21">
        <v>16</v>
      </c>
    </row>
    <row r="515" spans="1:14" ht="14.25">
      <c r="A515" s="19" t="s">
        <v>1893</v>
      </c>
      <c r="B515" s="19" t="s">
        <v>1894</v>
      </c>
      <c r="C515" s="19" t="s">
        <v>563</v>
      </c>
      <c r="D515" s="21" t="s">
        <v>3361</v>
      </c>
      <c r="E515" s="22">
        <v>89.5</v>
      </c>
      <c r="F515" s="23">
        <f t="shared" si="28"/>
        <v>98.45</v>
      </c>
      <c r="G515" s="24">
        <f t="shared" si="29"/>
        <v>98.45</v>
      </c>
      <c r="H515" s="24">
        <f t="shared" si="30"/>
        <v>787.6</v>
      </c>
      <c r="I515" s="24">
        <f t="shared" si="31"/>
        <v>1575.2</v>
      </c>
      <c r="J515" s="26">
        <v>697521117593</v>
      </c>
      <c r="K515" s="25">
        <v>1.51788267387</v>
      </c>
      <c r="L515" s="26">
        <v>1</v>
      </c>
      <c r="M515" s="21">
        <v>8</v>
      </c>
      <c r="N515" s="21">
        <v>16</v>
      </c>
    </row>
    <row r="516" spans="1:14" ht="14.25">
      <c r="A516" s="19" t="s">
        <v>1895</v>
      </c>
      <c r="B516" s="19" t="s">
        <v>1896</v>
      </c>
      <c r="C516" s="19" t="s">
        <v>570</v>
      </c>
      <c r="D516" s="21" t="s">
        <v>3361</v>
      </c>
      <c r="E516" s="22">
        <v>116.78</v>
      </c>
      <c r="F516" s="23">
        <f t="shared" si="28"/>
        <v>128.458</v>
      </c>
      <c r="G516" s="24">
        <f t="shared" si="29"/>
        <v>128.458</v>
      </c>
      <c r="H516" s="24">
        <f t="shared" si="30"/>
        <v>770.748</v>
      </c>
      <c r="I516" s="24">
        <f t="shared" si="31"/>
        <v>1541.496</v>
      </c>
      <c r="J516" s="26">
        <v>697521258227</v>
      </c>
      <c r="K516" s="25">
        <v>1.7797918411259996</v>
      </c>
      <c r="L516" s="26">
        <v>1</v>
      </c>
      <c r="M516" s="21">
        <v>6</v>
      </c>
      <c r="N516" s="21">
        <v>12</v>
      </c>
    </row>
    <row r="517" spans="1:14" ht="14.25">
      <c r="A517" s="19" t="s">
        <v>3090</v>
      </c>
      <c r="B517" s="19" t="s">
        <v>3091</v>
      </c>
      <c r="C517" s="19" t="s">
        <v>570</v>
      </c>
      <c r="D517" s="21" t="s">
        <v>3361</v>
      </c>
      <c r="E517" s="22">
        <v>129.11</v>
      </c>
      <c r="F517" s="23">
        <f t="shared" si="28"/>
        <v>142.02100000000002</v>
      </c>
      <c r="G517" s="24">
        <f t="shared" si="29"/>
        <v>142.02100000000002</v>
      </c>
      <c r="H517" s="24">
        <f t="shared" si="30"/>
        <v>852.1260000000001</v>
      </c>
      <c r="I517" s="24">
        <f t="shared" si="31"/>
        <v>1704.2520000000002</v>
      </c>
      <c r="J517" s="26">
        <v>697521332255</v>
      </c>
      <c r="K517" s="25">
        <v>1.7797918411259996</v>
      </c>
      <c r="L517" s="26">
        <v>1</v>
      </c>
      <c r="M517" s="21">
        <v>6</v>
      </c>
      <c r="N517" s="21">
        <v>12</v>
      </c>
    </row>
    <row r="518" spans="1:14" ht="14.25">
      <c r="A518" s="19" t="s">
        <v>1897</v>
      </c>
      <c r="B518" s="19" t="s">
        <v>1898</v>
      </c>
      <c r="C518" s="19" t="s">
        <v>570</v>
      </c>
      <c r="D518" s="21" t="s">
        <v>3361</v>
      </c>
      <c r="E518" s="22">
        <v>124.57</v>
      </c>
      <c r="F518" s="23">
        <f t="shared" si="28"/>
        <v>137.02700000000002</v>
      </c>
      <c r="G518" s="24">
        <f t="shared" si="29"/>
        <v>137.02700000000002</v>
      </c>
      <c r="H518" s="24">
        <f t="shared" si="30"/>
        <v>822.162</v>
      </c>
      <c r="I518" s="24">
        <f t="shared" si="31"/>
        <v>1644.324</v>
      </c>
      <c r="J518" s="26">
        <v>697521309165</v>
      </c>
      <c r="K518" s="25">
        <v>1.7797918411259996</v>
      </c>
      <c r="L518" s="26">
        <v>1</v>
      </c>
      <c r="M518" s="21">
        <v>6</v>
      </c>
      <c r="N518" s="21">
        <v>12</v>
      </c>
    </row>
    <row r="519" spans="1:14" ht="14.25">
      <c r="A519" s="19" t="s">
        <v>1899</v>
      </c>
      <c r="B519" s="19" t="s">
        <v>1900</v>
      </c>
      <c r="C519" s="19" t="s">
        <v>577</v>
      </c>
      <c r="D519" s="21" t="s">
        <v>3361</v>
      </c>
      <c r="E519" s="22">
        <v>112.47</v>
      </c>
      <c r="F519" s="23">
        <f t="shared" si="28"/>
        <v>123.71700000000001</v>
      </c>
      <c r="G519" s="24">
        <f t="shared" si="29"/>
        <v>123.71700000000001</v>
      </c>
      <c r="H519" s="24">
        <f t="shared" si="30"/>
        <v>494.86800000000005</v>
      </c>
      <c r="I519" s="24">
        <f t="shared" si="31"/>
        <v>989.7360000000001</v>
      </c>
      <c r="J519" s="26">
        <v>697521346177</v>
      </c>
      <c r="K519" s="25">
        <v>1.830718623648</v>
      </c>
      <c r="L519" s="26">
        <v>1</v>
      </c>
      <c r="M519" s="21">
        <v>4</v>
      </c>
      <c r="N519" s="21">
        <v>8</v>
      </c>
    </row>
    <row r="520" spans="1:14" ht="14.25">
      <c r="A520" s="19" t="s">
        <v>3092</v>
      </c>
      <c r="B520" s="19" t="s">
        <v>3093</v>
      </c>
      <c r="C520" s="19" t="s">
        <v>577</v>
      </c>
      <c r="D520" s="21" t="s">
        <v>3361</v>
      </c>
      <c r="E520" s="22">
        <v>124.33</v>
      </c>
      <c r="F520" s="23">
        <f t="shared" si="28"/>
        <v>136.763</v>
      </c>
      <c r="G520" s="24">
        <f t="shared" si="29"/>
        <v>136.763</v>
      </c>
      <c r="H520" s="24">
        <f t="shared" si="30"/>
        <v>547.052</v>
      </c>
      <c r="I520" s="24">
        <f t="shared" si="31"/>
        <v>1094.104</v>
      </c>
      <c r="J520" s="26">
        <v>697521483735</v>
      </c>
      <c r="K520" s="25">
        <v>1.830718623648</v>
      </c>
      <c r="L520" s="26">
        <v>1</v>
      </c>
      <c r="M520" s="21">
        <v>4</v>
      </c>
      <c r="N520" s="21">
        <v>8</v>
      </c>
    </row>
    <row r="521" spans="1:14" ht="14.25">
      <c r="A521" s="19" t="s">
        <v>1901</v>
      </c>
      <c r="B521" s="19" t="s">
        <v>1902</v>
      </c>
      <c r="C521" s="19" t="s">
        <v>577</v>
      </c>
      <c r="D521" s="21" t="s">
        <v>3361</v>
      </c>
      <c r="E521" s="22">
        <v>115.89</v>
      </c>
      <c r="F521" s="23">
        <f t="shared" si="28"/>
        <v>127.47900000000001</v>
      </c>
      <c r="G521" s="24">
        <f t="shared" si="29"/>
        <v>127.47900000000001</v>
      </c>
      <c r="H521" s="24">
        <f t="shared" si="30"/>
        <v>509.91600000000005</v>
      </c>
      <c r="I521" s="24">
        <f t="shared" si="31"/>
        <v>1019.8320000000001</v>
      </c>
      <c r="J521" s="26">
        <v>697521005906</v>
      </c>
      <c r="K521" s="25">
        <v>1.830718623648</v>
      </c>
      <c r="L521" s="26">
        <v>1</v>
      </c>
      <c r="M521" s="21">
        <v>4</v>
      </c>
      <c r="N521" s="21">
        <v>8</v>
      </c>
    </row>
    <row r="522" spans="1:14" ht="14.25">
      <c r="A522" s="19" t="s">
        <v>1903</v>
      </c>
      <c r="B522" s="19" t="s">
        <v>1904</v>
      </c>
      <c r="C522" s="19" t="s">
        <v>584</v>
      </c>
      <c r="D522" s="21" t="s">
        <v>3361</v>
      </c>
      <c r="E522" s="22">
        <v>112.44</v>
      </c>
      <c r="F522" s="23">
        <f aca="true" t="shared" si="32" ref="F522:F585">E522*$E$7</f>
        <v>123.68400000000001</v>
      </c>
      <c r="G522" s="24">
        <f aca="true" t="shared" si="33" ref="G522:G585">(E522*$E$7)*L522</f>
        <v>123.68400000000001</v>
      </c>
      <c r="H522" s="24">
        <f aca="true" t="shared" si="34" ref="H522:H585">(E522*$E$7)*M522</f>
        <v>494.73600000000005</v>
      </c>
      <c r="I522" s="24">
        <f aca="true" t="shared" si="35" ref="I522:I585">(E522*$E$7)*N522</f>
        <v>989.4720000000001</v>
      </c>
      <c r="J522" s="26">
        <v>697521114202</v>
      </c>
      <c r="K522" s="25">
        <v>1.9186830661859997</v>
      </c>
      <c r="L522" s="26">
        <v>1</v>
      </c>
      <c r="M522" s="21">
        <v>4</v>
      </c>
      <c r="N522" s="21">
        <v>8</v>
      </c>
    </row>
    <row r="523" spans="1:14" ht="14.25">
      <c r="A523" s="19" t="s">
        <v>3094</v>
      </c>
      <c r="B523" s="19" t="s">
        <v>3095</v>
      </c>
      <c r="C523" s="19" t="s">
        <v>584</v>
      </c>
      <c r="D523" s="21" t="s">
        <v>3361</v>
      </c>
      <c r="E523" s="22">
        <v>124.31</v>
      </c>
      <c r="F523" s="23">
        <f t="shared" si="32"/>
        <v>136.741</v>
      </c>
      <c r="G523" s="24">
        <f t="shared" si="33"/>
        <v>136.741</v>
      </c>
      <c r="H523" s="24">
        <f t="shared" si="34"/>
        <v>546.964</v>
      </c>
      <c r="I523" s="24">
        <f t="shared" si="35"/>
        <v>1093.928</v>
      </c>
      <c r="J523" s="26">
        <v>697521429122</v>
      </c>
      <c r="K523" s="25">
        <v>1.9186830661859997</v>
      </c>
      <c r="L523" s="26">
        <v>1</v>
      </c>
      <c r="M523" s="21">
        <v>4</v>
      </c>
      <c r="N523" s="21">
        <v>8</v>
      </c>
    </row>
    <row r="524" spans="1:14" ht="14.25">
      <c r="A524" s="19" t="s">
        <v>1905</v>
      </c>
      <c r="B524" s="19" t="s">
        <v>1906</v>
      </c>
      <c r="C524" s="19" t="s">
        <v>584</v>
      </c>
      <c r="D524" s="21" t="s">
        <v>3361</v>
      </c>
      <c r="E524" s="22">
        <v>116.99</v>
      </c>
      <c r="F524" s="23">
        <f t="shared" si="32"/>
        <v>128.689</v>
      </c>
      <c r="G524" s="24">
        <f t="shared" si="33"/>
        <v>128.689</v>
      </c>
      <c r="H524" s="24">
        <f t="shared" si="34"/>
        <v>514.756</v>
      </c>
      <c r="I524" s="24">
        <f t="shared" si="35"/>
        <v>1029.512</v>
      </c>
      <c r="J524" s="26">
        <v>697521338196</v>
      </c>
      <c r="K524" s="25">
        <v>1.9186830661859997</v>
      </c>
      <c r="L524" s="26">
        <v>1</v>
      </c>
      <c r="M524" s="21">
        <v>4</v>
      </c>
      <c r="N524" s="21">
        <v>8</v>
      </c>
    </row>
    <row r="525" spans="1:14" ht="14.25">
      <c r="A525" s="19" t="s">
        <v>1907</v>
      </c>
      <c r="B525" s="19" t="s">
        <v>1908</v>
      </c>
      <c r="C525" s="19" t="s">
        <v>591</v>
      </c>
      <c r="D525" s="21" t="s">
        <v>3361</v>
      </c>
      <c r="E525" s="22">
        <v>109.93</v>
      </c>
      <c r="F525" s="23">
        <f t="shared" si="32"/>
        <v>120.92300000000002</v>
      </c>
      <c r="G525" s="24">
        <f t="shared" si="33"/>
        <v>120.92300000000002</v>
      </c>
      <c r="H525" s="24">
        <f t="shared" si="34"/>
        <v>483.69200000000006</v>
      </c>
      <c r="I525" s="24">
        <f t="shared" si="35"/>
        <v>967.3840000000001</v>
      </c>
      <c r="J525" s="26">
        <v>697521036689</v>
      </c>
      <c r="K525" s="25">
        <v>2.0849116117340003</v>
      </c>
      <c r="L525" s="26">
        <v>1</v>
      </c>
      <c r="M525" s="21">
        <v>4</v>
      </c>
      <c r="N525" s="21">
        <v>8</v>
      </c>
    </row>
    <row r="526" spans="1:14" ht="14.25">
      <c r="A526" s="19" t="s">
        <v>3096</v>
      </c>
      <c r="B526" s="19" t="s">
        <v>3097</v>
      </c>
      <c r="C526" s="19" t="s">
        <v>591</v>
      </c>
      <c r="D526" s="21" t="s">
        <v>3361</v>
      </c>
      <c r="E526" s="22">
        <v>121.47</v>
      </c>
      <c r="F526" s="23">
        <f t="shared" si="32"/>
        <v>133.61700000000002</v>
      </c>
      <c r="G526" s="24">
        <f t="shared" si="33"/>
        <v>133.61700000000002</v>
      </c>
      <c r="H526" s="24">
        <f t="shared" si="34"/>
        <v>534.4680000000001</v>
      </c>
      <c r="I526" s="24">
        <f t="shared" si="35"/>
        <v>1068.9360000000001</v>
      </c>
      <c r="J526" s="26">
        <v>697521455077</v>
      </c>
      <c r="K526" s="25">
        <v>2.0849116117340003</v>
      </c>
      <c r="L526" s="26">
        <v>1</v>
      </c>
      <c r="M526" s="21">
        <v>4</v>
      </c>
      <c r="N526" s="21">
        <v>8</v>
      </c>
    </row>
    <row r="527" spans="1:14" ht="14.25">
      <c r="A527" s="19" t="s">
        <v>1909</v>
      </c>
      <c r="B527" s="19" t="s">
        <v>1910</v>
      </c>
      <c r="C527" s="19" t="s">
        <v>591</v>
      </c>
      <c r="D527" s="21" t="s">
        <v>3361</v>
      </c>
      <c r="E527" s="22">
        <v>113.02</v>
      </c>
      <c r="F527" s="23">
        <f t="shared" si="32"/>
        <v>124.322</v>
      </c>
      <c r="G527" s="24">
        <f t="shared" si="33"/>
        <v>124.322</v>
      </c>
      <c r="H527" s="24">
        <f t="shared" si="34"/>
        <v>497.288</v>
      </c>
      <c r="I527" s="24">
        <f t="shared" si="35"/>
        <v>994.576</v>
      </c>
      <c r="J527" s="26">
        <v>697521269216</v>
      </c>
      <c r="K527" s="25">
        <v>2.0849116117340003</v>
      </c>
      <c r="L527" s="26">
        <v>1</v>
      </c>
      <c r="M527" s="21">
        <v>4</v>
      </c>
      <c r="N527" s="21">
        <v>8</v>
      </c>
    </row>
    <row r="528" spans="1:14" ht="14.25">
      <c r="A528" s="19" t="s">
        <v>1911</v>
      </c>
      <c r="B528" s="19" t="s">
        <v>1912</v>
      </c>
      <c r="C528" s="19" t="s">
        <v>598</v>
      </c>
      <c r="D528" s="21" t="s">
        <v>3361</v>
      </c>
      <c r="E528" s="22">
        <v>176.13</v>
      </c>
      <c r="F528" s="23">
        <f t="shared" si="32"/>
        <v>193.74300000000002</v>
      </c>
      <c r="G528" s="24">
        <f t="shared" si="33"/>
        <v>193.74300000000002</v>
      </c>
      <c r="H528" s="24">
        <f t="shared" si="34"/>
        <v>774.9720000000001</v>
      </c>
      <c r="I528" s="24">
        <f t="shared" si="35"/>
        <v>1549.9440000000002</v>
      </c>
      <c r="J528" s="26">
        <v>697521155113</v>
      </c>
      <c r="K528" s="25">
        <v>2.508199154774</v>
      </c>
      <c r="L528" s="26">
        <v>1</v>
      </c>
      <c r="M528" s="21">
        <v>4</v>
      </c>
      <c r="N528" s="21">
        <v>8</v>
      </c>
    </row>
    <row r="529" spans="1:14" ht="14.25">
      <c r="A529" s="19" t="s">
        <v>3098</v>
      </c>
      <c r="B529" s="19" t="s">
        <v>3099</v>
      </c>
      <c r="C529" s="19" t="s">
        <v>598</v>
      </c>
      <c r="D529" s="21" t="s">
        <v>3361</v>
      </c>
      <c r="E529" s="22">
        <v>194.72</v>
      </c>
      <c r="F529" s="23">
        <f t="shared" si="32"/>
        <v>214.192</v>
      </c>
      <c r="G529" s="24">
        <f t="shared" si="33"/>
        <v>214.192</v>
      </c>
      <c r="H529" s="24">
        <f t="shared" si="34"/>
        <v>856.768</v>
      </c>
      <c r="I529" s="24">
        <f t="shared" si="35"/>
        <v>1713.536</v>
      </c>
      <c r="J529" s="26">
        <v>697521389310</v>
      </c>
      <c r="K529" s="25">
        <v>2.508199154774</v>
      </c>
      <c r="L529" s="26">
        <v>1</v>
      </c>
      <c r="M529" s="21">
        <v>4</v>
      </c>
      <c r="N529" s="21">
        <v>8</v>
      </c>
    </row>
    <row r="530" spans="1:14" ht="14.25">
      <c r="A530" s="19" t="s">
        <v>1913</v>
      </c>
      <c r="B530" s="19" t="s">
        <v>1914</v>
      </c>
      <c r="C530" s="19" t="s">
        <v>598</v>
      </c>
      <c r="D530" s="21" t="s">
        <v>3361</v>
      </c>
      <c r="E530" s="22">
        <v>187.92</v>
      </c>
      <c r="F530" s="23">
        <f t="shared" si="32"/>
        <v>206.712</v>
      </c>
      <c r="G530" s="24">
        <f t="shared" si="33"/>
        <v>206.712</v>
      </c>
      <c r="H530" s="24">
        <f t="shared" si="34"/>
        <v>826.848</v>
      </c>
      <c r="I530" s="24">
        <f t="shared" si="35"/>
        <v>1653.696</v>
      </c>
      <c r="J530" s="26">
        <v>697521240895</v>
      </c>
      <c r="K530" s="25">
        <v>2.508199154774</v>
      </c>
      <c r="L530" s="26">
        <v>1</v>
      </c>
      <c r="M530" s="21">
        <v>4</v>
      </c>
      <c r="N530" s="21">
        <v>8</v>
      </c>
    </row>
    <row r="531" spans="1:14" ht="14.25">
      <c r="A531" s="19" t="s">
        <v>1915</v>
      </c>
      <c r="B531" s="19" t="s">
        <v>1916</v>
      </c>
      <c r="C531" s="19" t="s">
        <v>605</v>
      </c>
      <c r="D531" s="21" t="s">
        <v>3361</v>
      </c>
      <c r="E531" s="22">
        <v>171.28</v>
      </c>
      <c r="F531" s="23">
        <f t="shared" si="32"/>
        <v>188.40800000000002</v>
      </c>
      <c r="G531" s="24">
        <f t="shared" si="33"/>
        <v>188.40800000000002</v>
      </c>
      <c r="H531" s="24">
        <f t="shared" si="34"/>
        <v>753.6320000000001</v>
      </c>
      <c r="I531" s="24">
        <f t="shared" si="35"/>
        <v>1507.2640000000001</v>
      </c>
      <c r="J531" s="26">
        <v>697521489096</v>
      </c>
      <c r="K531" s="25">
        <v>2.5492051355059995</v>
      </c>
      <c r="L531" s="26">
        <v>1</v>
      </c>
      <c r="M531" s="21">
        <v>4</v>
      </c>
      <c r="N531" s="21">
        <v>8</v>
      </c>
    </row>
    <row r="532" spans="1:14" ht="14.25">
      <c r="A532" s="19" t="s">
        <v>3100</v>
      </c>
      <c r="B532" s="19" t="s">
        <v>3101</v>
      </c>
      <c r="C532" s="19" t="s">
        <v>605</v>
      </c>
      <c r="D532" s="21" t="s">
        <v>3361</v>
      </c>
      <c r="E532" s="22">
        <v>189.33</v>
      </c>
      <c r="F532" s="23">
        <f t="shared" si="32"/>
        <v>208.26300000000003</v>
      </c>
      <c r="G532" s="24">
        <f t="shared" si="33"/>
        <v>208.26300000000003</v>
      </c>
      <c r="H532" s="24">
        <f t="shared" si="34"/>
        <v>833.0520000000001</v>
      </c>
      <c r="I532" s="24">
        <f t="shared" si="35"/>
        <v>1666.1040000000003</v>
      </c>
      <c r="J532" s="26">
        <v>697521288507</v>
      </c>
      <c r="K532" s="25">
        <v>2.5492051355059995</v>
      </c>
      <c r="L532" s="26">
        <v>1</v>
      </c>
      <c r="M532" s="21">
        <v>4</v>
      </c>
      <c r="N532" s="21">
        <v>8</v>
      </c>
    </row>
    <row r="533" spans="1:14" ht="14.25">
      <c r="A533" s="19" t="s">
        <v>1917</v>
      </c>
      <c r="B533" s="19" t="s">
        <v>1918</v>
      </c>
      <c r="C533" s="19" t="s">
        <v>605</v>
      </c>
      <c r="D533" s="21" t="s">
        <v>3361</v>
      </c>
      <c r="E533" s="22">
        <v>177.58</v>
      </c>
      <c r="F533" s="23">
        <f t="shared" si="32"/>
        <v>195.33800000000002</v>
      </c>
      <c r="G533" s="24">
        <f t="shared" si="33"/>
        <v>195.33800000000002</v>
      </c>
      <c r="H533" s="24">
        <f t="shared" si="34"/>
        <v>781.3520000000001</v>
      </c>
      <c r="I533" s="24">
        <f t="shared" si="35"/>
        <v>1562.7040000000002</v>
      </c>
      <c r="J533" s="26">
        <v>697521172714</v>
      </c>
      <c r="K533" s="25">
        <v>2.5492051355059995</v>
      </c>
      <c r="L533" s="26">
        <v>1</v>
      </c>
      <c r="M533" s="21">
        <v>4</v>
      </c>
      <c r="N533" s="21">
        <v>8</v>
      </c>
    </row>
    <row r="534" spans="1:14" ht="14.25">
      <c r="A534" s="19" t="s">
        <v>1919</v>
      </c>
      <c r="B534" s="19" t="s">
        <v>1920</v>
      </c>
      <c r="C534" s="19" t="s">
        <v>612</v>
      </c>
      <c r="D534" s="21" t="s">
        <v>3361</v>
      </c>
      <c r="E534" s="22">
        <v>169.63</v>
      </c>
      <c r="F534" s="23">
        <f t="shared" si="32"/>
        <v>186.59300000000002</v>
      </c>
      <c r="G534" s="24">
        <f t="shared" si="33"/>
        <v>186.59300000000002</v>
      </c>
      <c r="H534" s="24">
        <f t="shared" si="34"/>
        <v>746.3720000000001</v>
      </c>
      <c r="I534" s="24">
        <f t="shared" si="35"/>
        <v>1492.7440000000001</v>
      </c>
      <c r="J534" s="26">
        <v>697521167437</v>
      </c>
      <c r="K534" s="25">
        <v>2.633201257328</v>
      </c>
      <c r="L534" s="26">
        <v>1</v>
      </c>
      <c r="M534" s="21">
        <v>4</v>
      </c>
      <c r="N534" s="21">
        <v>8</v>
      </c>
    </row>
    <row r="535" spans="1:14" ht="14.25">
      <c r="A535" s="19" t="s">
        <v>3102</v>
      </c>
      <c r="B535" s="19" t="s">
        <v>3103</v>
      </c>
      <c r="C535" s="19" t="s">
        <v>612</v>
      </c>
      <c r="D535" s="21" t="s">
        <v>3361</v>
      </c>
      <c r="E535" s="22">
        <v>187.53</v>
      </c>
      <c r="F535" s="23">
        <f t="shared" si="32"/>
        <v>206.28300000000002</v>
      </c>
      <c r="G535" s="24">
        <f t="shared" si="33"/>
        <v>206.28300000000002</v>
      </c>
      <c r="H535" s="24">
        <f t="shared" si="34"/>
        <v>825.1320000000001</v>
      </c>
      <c r="I535" s="24">
        <f t="shared" si="35"/>
        <v>1650.2640000000001</v>
      </c>
      <c r="J535" s="26">
        <v>697521079242</v>
      </c>
      <c r="K535" s="25">
        <v>2.633201257328</v>
      </c>
      <c r="L535" s="26">
        <v>1</v>
      </c>
      <c r="M535" s="21">
        <v>4</v>
      </c>
      <c r="N535" s="21">
        <v>8</v>
      </c>
    </row>
    <row r="536" spans="1:14" ht="14.25">
      <c r="A536" s="19" t="s">
        <v>1921</v>
      </c>
      <c r="B536" s="19" t="s">
        <v>1922</v>
      </c>
      <c r="C536" s="19" t="s">
        <v>612</v>
      </c>
      <c r="D536" s="21" t="s">
        <v>3361</v>
      </c>
      <c r="E536" s="22">
        <v>175.87</v>
      </c>
      <c r="F536" s="23">
        <f t="shared" si="32"/>
        <v>193.45700000000002</v>
      </c>
      <c r="G536" s="24">
        <f t="shared" si="33"/>
        <v>193.45700000000002</v>
      </c>
      <c r="H536" s="24">
        <f t="shared" si="34"/>
        <v>773.8280000000001</v>
      </c>
      <c r="I536" s="24">
        <f t="shared" si="35"/>
        <v>1547.6560000000002</v>
      </c>
      <c r="J536" s="26">
        <v>697521459761</v>
      </c>
      <c r="K536" s="25">
        <v>2.633201257328</v>
      </c>
      <c r="L536" s="26">
        <v>1</v>
      </c>
      <c r="M536" s="21">
        <v>4</v>
      </c>
      <c r="N536" s="21">
        <v>8</v>
      </c>
    </row>
    <row r="537" spans="1:14" ht="14.25">
      <c r="A537" s="19" t="s">
        <v>1923</v>
      </c>
      <c r="B537" s="19" t="s">
        <v>1924</v>
      </c>
      <c r="C537" s="19" t="s">
        <v>619</v>
      </c>
      <c r="D537" s="21" t="s">
        <v>3361</v>
      </c>
      <c r="E537" s="22">
        <v>180.81</v>
      </c>
      <c r="F537" s="23">
        <f t="shared" si="32"/>
        <v>198.89100000000002</v>
      </c>
      <c r="G537" s="24">
        <f t="shared" si="33"/>
        <v>198.89100000000002</v>
      </c>
      <c r="H537" s="24">
        <f t="shared" si="34"/>
        <v>596.673</v>
      </c>
      <c r="I537" s="24">
        <f t="shared" si="35"/>
        <v>1193.346</v>
      </c>
      <c r="J537" s="26">
        <v>697521010054</v>
      </c>
      <c r="K537" s="25">
        <v>2.844624566586</v>
      </c>
      <c r="L537" s="26">
        <v>1</v>
      </c>
      <c r="M537" s="21">
        <v>3</v>
      </c>
      <c r="N537" s="21">
        <v>6</v>
      </c>
    </row>
    <row r="538" spans="1:14" ht="14.25">
      <c r="A538" s="19" t="s">
        <v>3104</v>
      </c>
      <c r="B538" s="19" t="s">
        <v>3105</v>
      </c>
      <c r="C538" s="19" t="s">
        <v>619</v>
      </c>
      <c r="D538" s="21" t="s">
        <v>3361</v>
      </c>
      <c r="E538" s="22">
        <v>199.89</v>
      </c>
      <c r="F538" s="23">
        <f t="shared" si="32"/>
        <v>219.879</v>
      </c>
      <c r="G538" s="24">
        <f t="shared" si="33"/>
        <v>219.879</v>
      </c>
      <c r="H538" s="24">
        <f t="shared" si="34"/>
        <v>659.637</v>
      </c>
      <c r="I538" s="24">
        <f t="shared" si="35"/>
        <v>1319.274</v>
      </c>
      <c r="J538" s="26">
        <v>697521130561</v>
      </c>
      <c r="K538" s="25">
        <v>2.844624566586</v>
      </c>
      <c r="L538" s="26">
        <v>1</v>
      </c>
      <c r="M538" s="21">
        <v>3</v>
      </c>
      <c r="N538" s="21">
        <v>6</v>
      </c>
    </row>
    <row r="539" spans="1:14" ht="14.25">
      <c r="A539" s="19" t="s">
        <v>1925</v>
      </c>
      <c r="B539" s="19" t="s">
        <v>1926</v>
      </c>
      <c r="C539" s="19" t="s">
        <v>619</v>
      </c>
      <c r="D539" s="21" t="s">
        <v>3361</v>
      </c>
      <c r="E539" s="22">
        <v>189.88</v>
      </c>
      <c r="F539" s="23">
        <f t="shared" si="32"/>
        <v>208.86800000000002</v>
      </c>
      <c r="G539" s="24">
        <f t="shared" si="33"/>
        <v>208.86800000000002</v>
      </c>
      <c r="H539" s="24">
        <f t="shared" si="34"/>
        <v>626.604</v>
      </c>
      <c r="I539" s="24">
        <f t="shared" si="35"/>
        <v>1253.208</v>
      </c>
      <c r="J539" s="26">
        <v>697521151450</v>
      </c>
      <c r="K539" s="25">
        <v>2.844624566586</v>
      </c>
      <c r="L539" s="26">
        <v>1</v>
      </c>
      <c r="M539" s="21">
        <v>3</v>
      </c>
      <c r="N539" s="21">
        <v>6</v>
      </c>
    </row>
    <row r="540" spans="1:14" ht="14.25">
      <c r="A540" s="19" t="s">
        <v>1927</v>
      </c>
      <c r="B540" s="19" t="s">
        <v>1928</v>
      </c>
      <c r="C540" s="19" t="s">
        <v>626</v>
      </c>
      <c r="D540" s="21" t="s">
        <v>3361</v>
      </c>
      <c r="E540" s="22">
        <v>184.23</v>
      </c>
      <c r="F540" s="23">
        <f t="shared" si="32"/>
        <v>202.653</v>
      </c>
      <c r="G540" s="24">
        <f t="shared" si="33"/>
        <v>202.653</v>
      </c>
      <c r="H540" s="24">
        <f t="shared" si="34"/>
        <v>607.959</v>
      </c>
      <c r="I540" s="24">
        <f t="shared" si="35"/>
        <v>1215.918</v>
      </c>
      <c r="J540" s="26">
        <v>697521092968</v>
      </c>
      <c r="K540" s="25">
        <v>2.9107632451859997</v>
      </c>
      <c r="L540" s="26">
        <v>1</v>
      </c>
      <c r="M540" s="21">
        <v>3</v>
      </c>
      <c r="N540" s="21">
        <v>6</v>
      </c>
    </row>
    <row r="541" spans="1:14" ht="14.25">
      <c r="A541" s="19" t="s">
        <v>3106</v>
      </c>
      <c r="B541" s="19" t="s">
        <v>3107</v>
      </c>
      <c r="C541" s="19" t="s">
        <v>626</v>
      </c>
      <c r="D541" s="21" t="s">
        <v>3361</v>
      </c>
      <c r="E541" s="22">
        <v>203.65</v>
      </c>
      <c r="F541" s="23">
        <f t="shared" si="32"/>
        <v>224.01500000000001</v>
      </c>
      <c r="G541" s="24">
        <f t="shared" si="33"/>
        <v>224.01500000000001</v>
      </c>
      <c r="H541" s="24">
        <f t="shared" si="34"/>
        <v>672.0450000000001</v>
      </c>
      <c r="I541" s="24">
        <f t="shared" si="35"/>
        <v>1344.0900000000001</v>
      </c>
      <c r="J541" s="26">
        <v>697521044929</v>
      </c>
      <c r="K541" s="25">
        <v>2.9107632451859997</v>
      </c>
      <c r="L541" s="26">
        <v>1</v>
      </c>
      <c r="M541" s="21">
        <v>3</v>
      </c>
      <c r="N541" s="21">
        <v>6</v>
      </c>
    </row>
    <row r="542" spans="1:14" ht="14.25">
      <c r="A542" s="19" t="s">
        <v>1929</v>
      </c>
      <c r="B542" s="19" t="s">
        <v>1930</v>
      </c>
      <c r="C542" s="19" t="s">
        <v>626</v>
      </c>
      <c r="D542" s="21" t="s">
        <v>3361</v>
      </c>
      <c r="E542" s="22">
        <v>193.64</v>
      </c>
      <c r="F542" s="23">
        <f t="shared" si="32"/>
        <v>213.004</v>
      </c>
      <c r="G542" s="24">
        <f t="shared" si="33"/>
        <v>213.004</v>
      </c>
      <c r="H542" s="24">
        <f t="shared" si="34"/>
        <v>639.012</v>
      </c>
      <c r="I542" s="24">
        <f t="shared" si="35"/>
        <v>1278.024</v>
      </c>
      <c r="J542" s="26">
        <v>697521371582</v>
      </c>
      <c r="K542" s="25">
        <v>2.9107632451859997</v>
      </c>
      <c r="L542" s="26">
        <v>1</v>
      </c>
      <c r="M542" s="21">
        <v>3</v>
      </c>
      <c r="N542" s="21">
        <v>6</v>
      </c>
    </row>
    <row r="543" spans="1:14" ht="14.25">
      <c r="A543" s="19" t="s">
        <v>3108</v>
      </c>
      <c r="B543" s="19" t="s">
        <v>3109</v>
      </c>
      <c r="C543" s="19" t="s">
        <v>2122</v>
      </c>
      <c r="D543" s="21" t="s">
        <v>3361</v>
      </c>
      <c r="E543" s="22">
        <v>358.06500000000005</v>
      </c>
      <c r="F543" s="23">
        <f t="shared" si="32"/>
        <v>393.8715000000001</v>
      </c>
      <c r="G543" s="24">
        <f t="shared" si="33"/>
        <v>0</v>
      </c>
      <c r="H543" s="24">
        <f t="shared" si="34"/>
        <v>0</v>
      </c>
      <c r="I543" s="24">
        <f t="shared" si="35"/>
        <v>0</v>
      </c>
      <c r="J543" s="26">
        <v>697521279321</v>
      </c>
      <c r="K543" s="25">
        <v>0</v>
      </c>
      <c r="L543" s="26">
        <v>0</v>
      </c>
      <c r="M543" s="21">
        <v>0</v>
      </c>
      <c r="N543" s="21">
        <v>0</v>
      </c>
    </row>
    <row r="544" spans="1:14" ht="14.25">
      <c r="A544" s="19" t="s">
        <v>3110</v>
      </c>
      <c r="B544" s="19" t="s">
        <v>3111</v>
      </c>
      <c r="C544" s="19" t="s">
        <v>2122</v>
      </c>
      <c r="D544" s="21" t="s">
        <v>3361</v>
      </c>
      <c r="E544" s="22">
        <v>397.85</v>
      </c>
      <c r="F544" s="23">
        <f t="shared" si="32"/>
        <v>437.63500000000005</v>
      </c>
      <c r="G544" s="24">
        <f t="shared" si="33"/>
        <v>0</v>
      </c>
      <c r="H544" s="24">
        <f t="shared" si="34"/>
        <v>0</v>
      </c>
      <c r="I544" s="24">
        <f t="shared" si="35"/>
        <v>0</v>
      </c>
      <c r="J544" s="26">
        <v>697521209366</v>
      </c>
      <c r="K544" s="25">
        <v>0</v>
      </c>
      <c r="L544" s="26">
        <v>0</v>
      </c>
      <c r="M544" s="21">
        <v>0</v>
      </c>
      <c r="N544" s="21">
        <v>0</v>
      </c>
    </row>
    <row r="545" spans="1:14" ht="14.25">
      <c r="A545" s="19" t="s">
        <v>3112</v>
      </c>
      <c r="B545" s="19" t="s">
        <v>3113</v>
      </c>
      <c r="C545" s="19" t="s">
        <v>2122</v>
      </c>
      <c r="D545" s="21" t="s">
        <v>3361</v>
      </c>
      <c r="E545" s="22">
        <v>470.89</v>
      </c>
      <c r="F545" s="23">
        <f t="shared" si="32"/>
        <v>517.979</v>
      </c>
      <c r="G545" s="24">
        <f t="shared" si="33"/>
        <v>0</v>
      </c>
      <c r="H545" s="24">
        <f t="shared" si="34"/>
        <v>0</v>
      </c>
      <c r="I545" s="24">
        <f t="shared" si="35"/>
        <v>0</v>
      </c>
      <c r="J545" s="26">
        <v>697521014519</v>
      </c>
      <c r="K545" s="25">
        <v>0</v>
      </c>
      <c r="L545" s="26">
        <v>0</v>
      </c>
      <c r="M545" s="21">
        <v>0</v>
      </c>
      <c r="N545" s="21">
        <v>0</v>
      </c>
    </row>
    <row r="546" spans="1:14" ht="14.25">
      <c r="A546" s="19" t="s">
        <v>3114</v>
      </c>
      <c r="B546" s="19" t="s">
        <v>3115</v>
      </c>
      <c r="C546" s="19" t="s">
        <v>2124</v>
      </c>
      <c r="D546" s="21" t="s">
        <v>3361</v>
      </c>
      <c r="E546" s="22">
        <v>358.06500000000005</v>
      </c>
      <c r="F546" s="23">
        <f t="shared" si="32"/>
        <v>393.8715000000001</v>
      </c>
      <c r="G546" s="24">
        <f t="shared" si="33"/>
        <v>0</v>
      </c>
      <c r="H546" s="24">
        <f t="shared" si="34"/>
        <v>0</v>
      </c>
      <c r="I546" s="24">
        <f t="shared" si="35"/>
        <v>0</v>
      </c>
      <c r="J546" s="26">
        <v>697521449311</v>
      </c>
      <c r="K546" s="25">
        <v>0</v>
      </c>
      <c r="L546" s="26">
        <v>0</v>
      </c>
      <c r="M546" s="21">
        <v>0</v>
      </c>
      <c r="N546" s="21">
        <v>0</v>
      </c>
    </row>
    <row r="547" spans="1:14" ht="14.25">
      <c r="A547" s="19" t="s">
        <v>3116</v>
      </c>
      <c r="B547" s="19" t="s">
        <v>3117</v>
      </c>
      <c r="C547" s="19" t="s">
        <v>2124</v>
      </c>
      <c r="D547" s="21" t="s">
        <v>3361</v>
      </c>
      <c r="E547" s="22">
        <v>397.85</v>
      </c>
      <c r="F547" s="23">
        <f t="shared" si="32"/>
        <v>437.63500000000005</v>
      </c>
      <c r="G547" s="24">
        <f t="shared" si="33"/>
        <v>0</v>
      </c>
      <c r="H547" s="24">
        <f t="shared" si="34"/>
        <v>0</v>
      </c>
      <c r="I547" s="24">
        <f t="shared" si="35"/>
        <v>0</v>
      </c>
      <c r="J547" s="26">
        <v>697521310116</v>
      </c>
      <c r="K547" s="25">
        <v>0</v>
      </c>
      <c r="L547" s="26">
        <v>0</v>
      </c>
      <c r="M547" s="21">
        <v>0</v>
      </c>
      <c r="N547" s="21">
        <v>0</v>
      </c>
    </row>
    <row r="548" spans="1:14" ht="14.25">
      <c r="A548" s="19" t="s">
        <v>3118</v>
      </c>
      <c r="B548" s="19" t="s">
        <v>3119</v>
      </c>
      <c r="C548" s="19" t="s">
        <v>2124</v>
      </c>
      <c r="D548" s="21" t="s">
        <v>3361</v>
      </c>
      <c r="E548" s="22">
        <v>470.89</v>
      </c>
      <c r="F548" s="23">
        <f t="shared" si="32"/>
        <v>517.979</v>
      </c>
      <c r="G548" s="24">
        <f t="shared" si="33"/>
        <v>0</v>
      </c>
      <c r="H548" s="24">
        <f t="shared" si="34"/>
        <v>0</v>
      </c>
      <c r="I548" s="24">
        <f t="shared" si="35"/>
        <v>0</v>
      </c>
      <c r="J548" s="26">
        <v>697521405553</v>
      </c>
      <c r="K548" s="25">
        <v>0</v>
      </c>
      <c r="L548" s="26">
        <v>0</v>
      </c>
      <c r="M548" s="21">
        <v>0</v>
      </c>
      <c r="N548" s="21">
        <v>0</v>
      </c>
    </row>
    <row r="549" spans="1:14" ht="14.25">
      <c r="A549" s="19" t="s">
        <v>3120</v>
      </c>
      <c r="B549" s="19" t="s">
        <v>3121</v>
      </c>
      <c r="C549" s="19" t="s">
        <v>2126</v>
      </c>
      <c r="D549" s="21" t="s">
        <v>3361</v>
      </c>
      <c r="E549" s="22">
        <v>358.06500000000005</v>
      </c>
      <c r="F549" s="23">
        <f t="shared" si="32"/>
        <v>393.8715000000001</v>
      </c>
      <c r="G549" s="24">
        <f t="shared" si="33"/>
        <v>0</v>
      </c>
      <c r="H549" s="24">
        <f t="shared" si="34"/>
        <v>0</v>
      </c>
      <c r="I549" s="24">
        <f t="shared" si="35"/>
        <v>0</v>
      </c>
      <c r="J549" s="26">
        <v>697521382915</v>
      </c>
      <c r="K549" s="25">
        <v>0</v>
      </c>
      <c r="L549" s="26">
        <v>0</v>
      </c>
      <c r="M549" s="21">
        <v>0</v>
      </c>
      <c r="N549" s="21">
        <v>0</v>
      </c>
    </row>
    <row r="550" spans="1:14" ht="14.25">
      <c r="A550" s="19" t="s">
        <v>3122</v>
      </c>
      <c r="B550" s="19" t="s">
        <v>3123</v>
      </c>
      <c r="C550" s="19" t="s">
        <v>2126</v>
      </c>
      <c r="D550" s="21" t="s">
        <v>3361</v>
      </c>
      <c r="E550" s="22">
        <v>397.85</v>
      </c>
      <c r="F550" s="23">
        <f t="shared" si="32"/>
        <v>437.63500000000005</v>
      </c>
      <c r="G550" s="24">
        <f t="shared" si="33"/>
        <v>0</v>
      </c>
      <c r="H550" s="24">
        <f t="shared" si="34"/>
        <v>0</v>
      </c>
      <c r="I550" s="24">
        <f t="shared" si="35"/>
        <v>0</v>
      </c>
      <c r="J550" s="26">
        <v>697521151344</v>
      </c>
      <c r="K550" s="25">
        <v>0</v>
      </c>
      <c r="L550" s="26">
        <v>0</v>
      </c>
      <c r="M550" s="21">
        <v>0</v>
      </c>
      <c r="N550" s="21">
        <v>0</v>
      </c>
    </row>
    <row r="551" spans="1:14" ht="14.25">
      <c r="A551" s="19" t="s">
        <v>3124</v>
      </c>
      <c r="B551" s="19" t="s">
        <v>3125</v>
      </c>
      <c r="C551" s="19" t="s">
        <v>2126</v>
      </c>
      <c r="D551" s="21" t="s">
        <v>3361</v>
      </c>
      <c r="E551" s="22">
        <v>442.75</v>
      </c>
      <c r="F551" s="23">
        <f t="shared" si="32"/>
        <v>487.02500000000003</v>
      </c>
      <c r="G551" s="24">
        <f t="shared" si="33"/>
        <v>0</v>
      </c>
      <c r="H551" s="24">
        <f t="shared" si="34"/>
        <v>0</v>
      </c>
      <c r="I551" s="24">
        <f t="shared" si="35"/>
        <v>0</v>
      </c>
      <c r="J551" s="26">
        <v>697521111256</v>
      </c>
      <c r="K551" s="25">
        <v>0</v>
      </c>
      <c r="L551" s="26">
        <v>0</v>
      </c>
      <c r="M551" s="21">
        <v>0</v>
      </c>
      <c r="N551" s="21">
        <v>0</v>
      </c>
    </row>
    <row r="552" spans="1:14" ht="14.25">
      <c r="A552" s="19" t="s">
        <v>3126</v>
      </c>
      <c r="B552" s="19" t="s">
        <v>3127</v>
      </c>
      <c r="C552" s="19" t="s">
        <v>2128</v>
      </c>
      <c r="D552" s="21" t="s">
        <v>3361</v>
      </c>
      <c r="E552" s="22">
        <v>358.06500000000005</v>
      </c>
      <c r="F552" s="23">
        <f t="shared" si="32"/>
        <v>393.8715000000001</v>
      </c>
      <c r="G552" s="24">
        <f t="shared" si="33"/>
        <v>0</v>
      </c>
      <c r="H552" s="24">
        <f t="shared" si="34"/>
        <v>0</v>
      </c>
      <c r="I552" s="24">
        <f t="shared" si="35"/>
        <v>0</v>
      </c>
      <c r="J552" s="26">
        <v>697521438889</v>
      </c>
      <c r="K552" s="25">
        <v>0</v>
      </c>
      <c r="L552" s="26">
        <v>0</v>
      </c>
      <c r="M552" s="21">
        <v>0</v>
      </c>
      <c r="N552" s="21">
        <v>0</v>
      </c>
    </row>
    <row r="553" spans="1:14" ht="14.25">
      <c r="A553" s="19" t="s">
        <v>3128</v>
      </c>
      <c r="B553" s="19" t="s">
        <v>3129</v>
      </c>
      <c r="C553" s="19" t="s">
        <v>2128</v>
      </c>
      <c r="D553" s="21" t="s">
        <v>3361</v>
      </c>
      <c r="E553" s="22">
        <v>397.85</v>
      </c>
      <c r="F553" s="23">
        <f t="shared" si="32"/>
        <v>437.63500000000005</v>
      </c>
      <c r="G553" s="24">
        <f t="shared" si="33"/>
        <v>0</v>
      </c>
      <c r="H553" s="24">
        <f t="shared" si="34"/>
        <v>0</v>
      </c>
      <c r="I553" s="24">
        <f t="shared" si="35"/>
        <v>0</v>
      </c>
      <c r="J553" s="26">
        <v>697521315661</v>
      </c>
      <c r="K553" s="25">
        <v>0</v>
      </c>
      <c r="L553" s="26">
        <v>0</v>
      </c>
      <c r="M553" s="21">
        <v>0</v>
      </c>
      <c r="N553" s="21">
        <v>0</v>
      </c>
    </row>
    <row r="554" spans="1:14" ht="14.25">
      <c r="A554" s="19" t="s">
        <v>3130</v>
      </c>
      <c r="B554" s="19" t="s">
        <v>3131</v>
      </c>
      <c r="C554" s="19" t="s">
        <v>2128</v>
      </c>
      <c r="D554" s="21" t="s">
        <v>3361</v>
      </c>
      <c r="E554" s="22">
        <v>433.08</v>
      </c>
      <c r="F554" s="23">
        <f t="shared" si="32"/>
        <v>476.38800000000003</v>
      </c>
      <c r="G554" s="24">
        <f t="shared" si="33"/>
        <v>0</v>
      </c>
      <c r="H554" s="24">
        <f t="shared" si="34"/>
        <v>0</v>
      </c>
      <c r="I554" s="24">
        <f t="shared" si="35"/>
        <v>0</v>
      </c>
      <c r="J554" s="26">
        <v>697521211291</v>
      </c>
      <c r="K554" s="25">
        <v>0</v>
      </c>
      <c r="L554" s="26">
        <v>0</v>
      </c>
      <c r="M554" s="21">
        <v>0</v>
      </c>
      <c r="N554" s="21">
        <v>0</v>
      </c>
    </row>
    <row r="555" spans="1:14" ht="14.25">
      <c r="A555" s="19" t="s">
        <v>3132</v>
      </c>
      <c r="B555" s="19" t="s">
        <v>3133</v>
      </c>
      <c r="C555" s="19" t="s">
        <v>2130</v>
      </c>
      <c r="D555" s="21" t="s">
        <v>3361</v>
      </c>
      <c r="E555" s="22">
        <v>449.325</v>
      </c>
      <c r="F555" s="23">
        <f t="shared" si="32"/>
        <v>494.25750000000005</v>
      </c>
      <c r="G555" s="24">
        <f t="shared" si="33"/>
        <v>0</v>
      </c>
      <c r="H555" s="24">
        <f t="shared" si="34"/>
        <v>0</v>
      </c>
      <c r="I555" s="24">
        <f t="shared" si="35"/>
        <v>0</v>
      </c>
      <c r="J555" s="26">
        <v>697521490849</v>
      </c>
      <c r="K555" s="25">
        <v>0</v>
      </c>
      <c r="L555" s="26">
        <v>0</v>
      </c>
      <c r="M555" s="21">
        <v>0</v>
      </c>
      <c r="N555" s="21">
        <v>0</v>
      </c>
    </row>
    <row r="556" spans="1:14" ht="14.25">
      <c r="A556" s="19" t="s">
        <v>3134</v>
      </c>
      <c r="B556" s="19" t="s">
        <v>3135</v>
      </c>
      <c r="C556" s="19" t="s">
        <v>2130</v>
      </c>
      <c r="D556" s="21" t="s">
        <v>3361</v>
      </c>
      <c r="E556" s="22">
        <v>499.25</v>
      </c>
      <c r="F556" s="23">
        <f t="shared" si="32"/>
        <v>549.1750000000001</v>
      </c>
      <c r="G556" s="24">
        <f t="shared" si="33"/>
        <v>0</v>
      </c>
      <c r="H556" s="24">
        <f t="shared" si="34"/>
        <v>0</v>
      </c>
      <c r="I556" s="24">
        <f t="shared" si="35"/>
        <v>0</v>
      </c>
      <c r="J556" s="26">
        <v>697521467773</v>
      </c>
      <c r="K556" s="25">
        <v>0</v>
      </c>
      <c r="L556" s="26">
        <v>0</v>
      </c>
      <c r="M556" s="21">
        <v>0</v>
      </c>
      <c r="N556" s="21">
        <v>0</v>
      </c>
    </row>
    <row r="557" spans="1:14" ht="14.25">
      <c r="A557" s="19" t="s">
        <v>3136</v>
      </c>
      <c r="B557" s="19" t="s">
        <v>3137</v>
      </c>
      <c r="C557" s="19" t="s">
        <v>2130</v>
      </c>
      <c r="D557" s="21" t="s">
        <v>3361</v>
      </c>
      <c r="E557" s="22">
        <v>546.8</v>
      </c>
      <c r="F557" s="23">
        <f t="shared" si="32"/>
        <v>601.48</v>
      </c>
      <c r="G557" s="24">
        <f t="shared" si="33"/>
        <v>0</v>
      </c>
      <c r="H557" s="24">
        <f t="shared" si="34"/>
        <v>0</v>
      </c>
      <c r="I557" s="24">
        <f t="shared" si="35"/>
        <v>0</v>
      </c>
      <c r="J557" s="26">
        <v>697521098878</v>
      </c>
      <c r="K557" s="25">
        <v>0</v>
      </c>
      <c r="L557" s="26">
        <v>0</v>
      </c>
      <c r="M557" s="21">
        <v>0</v>
      </c>
      <c r="N557" s="21">
        <v>0</v>
      </c>
    </row>
    <row r="558" spans="1:14" ht="14.25">
      <c r="A558" s="19" t="s">
        <v>3138</v>
      </c>
      <c r="B558" s="19" t="s">
        <v>3139</v>
      </c>
      <c r="C558" s="19" t="s">
        <v>2132</v>
      </c>
      <c r="D558" s="21" t="s">
        <v>3361</v>
      </c>
      <c r="E558" s="22">
        <v>449.325</v>
      </c>
      <c r="F558" s="23">
        <f t="shared" si="32"/>
        <v>494.25750000000005</v>
      </c>
      <c r="G558" s="24">
        <f t="shared" si="33"/>
        <v>0</v>
      </c>
      <c r="H558" s="24">
        <f t="shared" si="34"/>
        <v>0</v>
      </c>
      <c r="I558" s="24">
        <f t="shared" si="35"/>
        <v>0</v>
      </c>
      <c r="J558" s="26">
        <v>697521305433</v>
      </c>
      <c r="K558" s="25">
        <v>0</v>
      </c>
      <c r="L558" s="26">
        <v>0</v>
      </c>
      <c r="M558" s="21">
        <v>0</v>
      </c>
      <c r="N558" s="21">
        <v>0</v>
      </c>
    </row>
    <row r="559" spans="1:14" ht="14.25">
      <c r="A559" s="19" t="s">
        <v>3140</v>
      </c>
      <c r="B559" s="19" t="s">
        <v>3141</v>
      </c>
      <c r="C559" s="19" t="s">
        <v>2132</v>
      </c>
      <c r="D559" s="21" t="s">
        <v>3361</v>
      </c>
      <c r="E559" s="22">
        <v>499.25</v>
      </c>
      <c r="F559" s="23">
        <f t="shared" si="32"/>
        <v>549.1750000000001</v>
      </c>
      <c r="G559" s="24">
        <f t="shared" si="33"/>
        <v>0</v>
      </c>
      <c r="H559" s="24">
        <f t="shared" si="34"/>
        <v>0</v>
      </c>
      <c r="I559" s="24">
        <f t="shared" si="35"/>
        <v>0</v>
      </c>
      <c r="J559" s="26">
        <v>697521470582</v>
      </c>
      <c r="K559" s="25">
        <v>0</v>
      </c>
      <c r="L559" s="26">
        <v>0</v>
      </c>
      <c r="M559" s="21">
        <v>0</v>
      </c>
      <c r="N559" s="21">
        <v>0</v>
      </c>
    </row>
    <row r="560" spans="1:14" ht="14.25">
      <c r="A560" s="19" t="s">
        <v>3142</v>
      </c>
      <c r="B560" s="19" t="s">
        <v>3143</v>
      </c>
      <c r="C560" s="19" t="s">
        <v>2132</v>
      </c>
      <c r="D560" s="21" t="s">
        <v>3361</v>
      </c>
      <c r="E560" s="22">
        <v>566.62</v>
      </c>
      <c r="F560" s="23">
        <f t="shared" si="32"/>
        <v>623.282</v>
      </c>
      <c r="G560" s="24">
        <f t="shared" si="33"/>
        <v>0</v>
      </c>
      <c r="H560" s="24">
        <f t="shared" si="34"/>
        <v>0</v>
      </c>
      <c r="I560" s="24">
        <f t="shared" si="35"/>
        <v>0</v>
      </c>
      <c r="J560" s="26">
        <v>697521117913</v>
      </c>
      <c r="K560" s="25">
        <v>0</v>
      </c>
      <c r="L560" s="26">
        <v>0</v>
      </c>
      <c r="M560" s="21">
        <v>0</v>
      </c>
      <c r="N560" s="21">
        <v>0</v>
      </c>
    </row>
    <row r="561" spans="1:14" ht="14.25">
      <c r="A561" s="19" t="s">
        <v>3144</v>
      </c>
      <c r="B561" s="19" t="s">
        <v>3145</v>
      </c>
      <c r="C561" s="19" t="s">
        <v>2134</v>
      </c>
      <c r="D561" s="21" t="s">
        <v>3361</v>
      </c>
      <c r="E561" s="22">
        <v>456.65999999999997</v>
      </c>
      <c r="F561" s="23">
        <f t="shared" si="32"/>
        <v>502.326</v>
      </c>
      <c r="G561" s="24">
        <f t="shared" si="33"/>
        <v>0</v>
      </c>
      <c r="H561" s="24">
        <f t="shared" si="34"/>
        <v>0</v>
      </c>
      <c r="I561" s="24">
        <f t="shared" si="35"/>
        <v>0</v>
      </c>
      <c r="J561" s="26">
        <v>697521042604</v>
      </c>
      <c r="K561" s="25">
        <v>0</v>
      </c>
      <c r="L561" s="26">
        <v>0</v>
      </c>
      <c r="M561" s="21">
        <v>0</v>
      </c>
      <c r="N561" s="21">
        <v>0</v>
      </c>
    </row>
    <row r="562" spans="1:14" ht="14.25">
      <c r="A562" s="19" t="s">
        <v>3146</v>
      </c>
      <c r="B562" s="19" t="s">
        <v>3147</v>
      </c>
      <c r="C562" s="19" t="s">
        <v>2134</v>
      </c>
      <c r="D562" s="21" t="s">
        <v>3361</v>
      </c>
      <c r="E562" s="22">
        <v>507.4</v>
      </c>
      <c r="F562" s="23">
        <f t="shared" si="32"/>
        <v>558.14</v>
      </c>
      <c r="G562" s="24">
        <f t="shared" si="33"/>
        <v>0</v>
      </c>
      <c r="H562" s="24">
        <f t="shared" si="34"/>
        <v>0</v>
      </c>
      <c r="I562" s="24">
        <f t="shared" si="35"/>
        <v>0</v>
      </c>
      <c r="J562" s="26">
        <v>697521152112</v>
      </c>
      <c r="K562" s="25">
        <v>0</v>
      </c>
      <c r="L562" s="26">
        <v>0</v>
      </c>
      <c r="M562" s="21">
        <v>0</v>
      </c>
      <c r="N562" s="21">
        <v>0</v>
      </c>
    </row>
    <row r="563" spans="1:14" ht="14.25">
      <c r="A563" s="19" t="s">
        <v>3148</v>
      </c>
      <c r="B563" s="19" t="s">
        <v>3149</v>
      </c>
      <c r="C563" s="19" t="s">
        <v>2134</v>
      </c>
      <c r="D563" s="21" t="s">
        <v>3361</v>
      </c>
      <c r="E563" s="22">
        <v>536.3</v>
      </c>
      <c r="F563" s="23">
        <f t="shared" si="32"/>
        <v>589.93</v>
      </c>
      <c r="G563" s="24">
        <f t="shared" si="33"/>
        <v>0</v>
      </c>
      <c r="H563" s="24">
        <f t="shared" si="34"/>
        <v>0</v>
      </c>
      <c r="I563" s="24">
        <f t="shared" si="35"/>
        <v>0</v>
      </c>
      <c r="J563" s="26">
        <v>697521383691</v>
      </c>
      <c r="K563" s="25">
        <v>0</v>
      </c>
      <c r="L563" s="26">
        <v>0</v>
      </c>
      <c r="M563" s="21">
        <v>0</v>
      </c>
      <c r="N563" s="21">
        <v>0</v>
      </c>
    </row>
    <row r="564" spans="1:14" ht="14.25">
      <c r="A564" s="19" t="s">
        <v>3150</v>
      </c>
      <c r="B564" s="19" t="s">
        <v>3151</v>
      </c>
      <c r="C564" s="19" t="s">
        <v>2136</v>
      </c>
      <c r="D564" s="21" t="s">
        <v>3361</v>
      </c>
      <c r="E564" s="22">
        <v>456.65999999999997</v>
      </c>
      <c r="F564" s="23">
        <f t="shared" si="32"/>
        <v>502.326</v>
      </c>
      <c r="G564" s="24">
        <f t="shared" si="33"/>
        <v>0</v>
      </c>
      <c r="H564" s="24">
        <f t="shared" si="34"/>
        <v>0</v>
      </c>
      <c r="I564" s="24">
        <f t="shared" si="35"/>
        <v>0</v>
      </c>
      <c r="J564" s="26">
        <v>697521067416</v>
      </c>
      <c r="K564" s="25">
        <v>0</v>
      </c>
      <c r="L564" s="26">
        <v>0</v>
      </c>
      <c r="M564" s="21">
        <v>0</v>
      </c>
      <c r="N564" s="21">
        <v>0</v>
      </c>
    </row>
    <row r="565" spans="1:14" ht="14.25">
      <c r="A565" s="19" t="s">
        <v>3152</v>
      </c>
      <c r="B565" s="19" t="s">
        <v>3153</v>
      </c>
      <c r="C565" s="19" t="s">
        <v>2136</v>
      </c>
      <c r="D565" s="21" t="s">
        <v>3361</v>
      </c>
      <c r="E565" s="22">
        <v>507.4</v>
      </c>
      <c r="F565" s="23">
        <f t="shared" si="32"/>
        <v>558.14</v>
      </c>
      <c r="G565" s="24">
        <f t="shared" si="33"/>
        <v>0</v>
      </c>
      <c r="H565" s="24">
        <f t="shared" si="34"/>
        <v>0</v>
      </c>
      <c r="I565" s="24">
        <f t="shared" si="35"/>
        <v>0</v>
      </c>
      <c r="J565" s="26">
        <v>697521376822</v>
      </c>
      <c r="K565" s="25">
        <v>0</v>
      </c>
      <c r="L565" s="26">
        <v>0</v>
      </c>
      <c r="M565" s="21">
        <v>0</v>
      </c>
      <c r="N565" s="21">
        <v>0</v>
      </c>
    </row>
    <row r="566" spans="1:14" ht="14.25">
      <c r="A566" s="19" t="s">
        <v>3154</v>
      </c>
      <c r="B566" s="19" t="s">
        <v>3155</v>
      </c>
      <c r="C566" s="19" t="s">
        <v>2136</v>
      </c>
      <c r="D566" s="21" t="s">
        <v>3361</v>
      </c>
      <c r="E566" s="22">
        <v>553.26</v>
      </c>
      <c r="F566" s="23">
        <f t="shared" si="32"/>
        <v>608.586</v>
      </c>
      <c r="G566" s="24">
        <f t="shared" si="33"/>
        <v>0</v>
      </c>
      <c r="H566" s="24">
        <f t="shared" si="34"/>
        <v>0</v>
      </c>
      <c r="I566" s="24">
        <f t="shared" si="35"/>
        <v>0</v>
      </c>
      <c r="J566" s="26">
        <v>697521160308</v>
      </c>
      <c r="K566" s="25">
        <v>0</v>
      </c>
      <c r="L566" s="26">
        <v>0</v>
      </c>
      <c r="M566" s="21">
        <v>0</v>
      </c>
      <c r="N566" s="21">
        <v>0</v>
      </c>
    </row>
    <row r="567" spans="1:14" ht="14.25">
      <c r="A567" s="19" t="s">
        <v>3156</v>
      </c>
      <c r="B567" s="19" t="s">
        <v>3157</v>
      </c>
      <c r="C567" s="19" t="s">
        <v>2353</v>
      </c>
      <c r="D567" s="21" t="s">
        <v>3361</v>
      </c>
      <c r="E567" s="22">
        <v>548.676</v>
      </c>
      <c r="F567" s="23">
        <f t="shared" si="32"/>
        <v>603.5436000000001</v>
      </c>
      <c r="G567" s="24">
        <f t="shared" si="33"/>
        <v>0</v>
      </c>
      <c r="H567" s="24">
        <f t="shared" si="34"/>
        <v>0</v>
      </c>
      <c r="I567" s="24">
        <f t="shared" si="35"/>
        <v>0</v>
      </c>
      <c r="J567" s="26">
        <v>697521036160</v>
      </c>
      <c r="K567" s="25">
        <v>0</v>
      </c>
      <c r="L567" s="26">
        <v>0</v>
      </c>
      <c r="M567" s="21">
        <v>0</v>
      </c>
      <c r="N567" s="21">
        <v>0</v>
      </c>
    </row>
    <row r="568" spans="1:14" ht="14.25">
      <c r="A568" s="19" t="s">
        <v>3158</v>
      </c>
      <c r="B568" s="19" t="s">
        <v>3159</v>
      </c>
      <c r="C568" s="19" t="s">
        <v>2353</v>
      </c>
      <c r="D568" s="21" t="s">
        <v>3361</v>
      </c>
      <c r="E568" s="22">
        <v>609.64</v>
      </c>
      <c r="F568" s="23">
        <f t="shared" si="32"/>
        <v>670.604</v>
      </c>
      <c r="G568" s="24">
        <f t="shared" si="33"/>
        <v>0</v>
      </c>
      <c r="H568" s="24">
        <f t="shared" si="34"/>
        <v>0</v>
      </c>
      <c r="I568" s="24">
        <f t="shared" si="35"/>
        <v>0</v>
      </c>
      <c r="J568" s="26">
        <v>697521063111</v>
      </c>
      <c r="K568" s="25">
        <v>0</v>
      </c>
      <c r="L568" s="26">
        <v>0</v>
      </c>
      <c r="M568" s="21">
        <v>0</v>
      </c>
      <c r="N568" s="21">
        <v>0</v>
      </c>
    </row>
    <row r="569" spans="1:14" ht="14.25">
      <c r="A569" s="19" t="s">
        <v>3160</v>
      </c>
      <c r="B569" s="19" t="s">
        <v>3161</v>
      </c>
      <c r="C569" s="19" t="s">
        <v>2353</v>
      </c>
      <c r="D569" s="21" t="s">
        <v>3361</v>
      </c>
      <c r="E569" s="22">
        <v>677.43</v>
      </c>
      <c r="F569" s="23">
        <f t="shared" si="32"/>
        <v>745.173</v>
      </c>
      <c r="G569" s="24">
        <f t="shared" si="33"/>
        <v>0</v>
      </c>
      <c r="H569" s="24">
        <f t="shared" si="34"/>
        <v>0</v>
      </c>
      <c r="I569" s="24">
        <f t="shared" si="35"/>
        <v>0</v>
      </c>
      <c r="J569" s="26">
        <v>697521110723</v>
      </c>
      <c r="K569" s="25">
        <v>0</v>
      </c>
      <c r="L569" s="26">
        <v>0</v>
      </c>
      <c r="M569" s="21">
        <v>0</v>
      </c>
      <c r="N569" s="21">
        <v>0</v>
      </c>
    </row>
    <row r="570" spans="1:14" ht="14.25">
      <c r="A570" s="19" t="s">
        <v>3162</v>
      </c>
      <c r="B570" s="19" t="s">
        <v>3163</v>
      </c>
      <c r="C570" s="19" t="s">
        <v>2138</v>
      </c>
      <c r="D570" s="21" t="s">
        <v>3361</v>
      </c>
      <c r="E570" s="22">
        <v>548.676</v>
      </c>
      <c r="F570" s="23">
        <f t="shared" si="32"/>
        <v>603.5436000000001</v>
      </c>
      <c r="G570" s="24">
        <f t="shared" si="33"/>
        <v>0</v>
      </c>
      <c r="H570" s="24">
        <f t="shared" si="34"/>
        <v>0</v>
      </c>
      <c r="I570" s="24">
        <f t="shared" si="35"/>
        <v>0</v>
      </c>
      <c r="J570" s="26">
        <v>697521069755</v>
      </c>
      <c r="K570" s="25">
        <v>0</v>
      </c>
      <c r="L570" s="26">
        <v>0</v>
      </c>
      <c r="M570" s="21">
        <v>0</v>
      </c>
      <c r="N570" s="21">
        <v>0</v>
      </c>
    </row>
    <row r="571" spans="1:14" ht="14.25">
      <c r="A571" s="19" t="s">
        <v>3164</v>
      </c>
      <c r="B571" s="19" t="s">
        <v>3165</v>
      </c>
      <c r="C571" s="19" t="s">
        <v>2138</v>
      </c>
      <c r="D571" s="21" t="s">
        <v>3361</v>
      </c>
      <c r="E571" s="22">
        <v>609.64</v>
      </c>
      <c r="F571" s="23">
        <f t="shared" si="32"/>
        <v>670.604</v>
      </c>
      <c r="G571" s="24">
        <f t="shared" si="33"/>
        <v>0</v>
      </c>
      <c r="H571" s="24">
        <f t="shared" si="34"/>
        <v>0</v>
      </c>
      <c r="I571" s="24">
        <f t="shared" si="35"/>
        <v>0</v>
      </c>
      <c r="J571" s="26">
        <v>697521419147</v>
      </c>
      <c r="K571" s="25">
        <v>0</v>
      </c>
      <c r="L571" s="26">
        <v>0</v>
      </c>
      <c r="M571" s="21">
        <v>0</v>
      </c>
      <c r="N571" s="21">
        <v>0</v>
      </c>
    </row>
    <row r="572" spans="1:14" ht="14.25">
      <c r="A572" s="19" t="s">
        <v>3166</v>
      </c>
      <c r="B572" s="19" t="s">
        <v>3167</v>
      </c>
      <c r="C572" s="19" t="s">
        <v>2138</v>
      </c>
      <c r="D572" s="21" t="s">
        <v>3361</v>
      </c>
      <c r="E572" s="22">
        <v>671.37</v>
      </c>
      <c r="F572" s="23">
        <f t="shared" si="32"/>
        <v>738.5070000000001</v>
      </c>
      <c r="G572" s="24">
        <f t="shared" si="33"/>
        <v>0</v>
      </c>
      <c r="H572" s="24">
        <f t="shared" si="34"/>
        <v>0</v>
      </c>
      <c r="I572" s="24">
        <f t="shared" si="35"/>
        <v>0</v>
      </c>
      <c r="J572" s="26">
        <v>697521240628</v>
      </c>
      <c r="K572" s="25">
        <v>0</v>
      </c>
      <c r="L572" s="26">
        <v>0</v>
      </c>
      <c r="M572" s="21">
        <v>0</v>
      </c>
      <c r="N572" s="21">
        <v>0</v>
      </c>
    </row>
    <row r="573" spans="1:14" ht="14.25">
      <c r="A573" s="19" t="s">
        <v>3168</v>
      </c>
      <c r="B573" s="19" t="s">
        <v>3169</v>
      </c>
      <c r="C573" s="19" t="s">
        <v>2140</v>
      </c>
      <c r="D573" s="21" t="s">
        <v>3361</v>
      </c>
      <c r="E573" s="22">
        <v>568.458</v>
      </c>
      <c r="F573" s="23">
        <f t="shared" si="32"/>
        <v>625.3038</v>
      </c>
      <c r="G573" s="24">
        <f t="shared" si="33"/>
        <v>0</v>
      </c>
      <c r="H573" s="24">
        <f t="shared" si="34"/>
        <v>0</v>
      </c>
      <c r="I573" s="24">
        <f t="shared" si="35"/>
        <v>0</v>
      </c>
      <c r="J573" s="26">
        <v>697521155588</v>
      </c>
      <c r="K573" s="25">
        <v>0</v>
      </c>
      <c r="L573" s="26">
        <v>0</v>
      </c>
      <c r="M573" s="21">
        <v>0</v>
      </c>
      <c r="N573" s="21">
        <v>0</v>
      </c>
    </row>
    <row r="574" spans="1:14" ht="14.25">
      <c r="A574" s="19" t="s">
        <v>3170</v>
      </c>
      <c r="B574" s="19" t="s">
        <v>3171</v>
      </c>
      <c r="C574" s="19" t="s">
        <v>2140</v>
      </c>
      <c r="D574" s="21" t="s">
        <v>3361</v>
      </c>
      <c r="E574" s="22">
        <v>631.62</v>
      </c>
      <c r="F574" s="23">
        <f t="shared" si="32"/>
        <v>694.782</v>
      </c>
      <c r="G574" s="24">
        <f t="shared" si="33"/>
        <v>0</v>
      </c>
      <c r="H574" s="24">
        <f t="shared" si="34"/>
        <v>0</v>
      </c>
      <c r="I574" s="24">
        <f t="shared" si="35"/>
        <v>0</v>
      </c>
      <c r="J574" s="26">
        <v>697521479394</v>
      </c>
      <c r="K574" s="25">
        <v>0</v>
      </c>
      <c r="L574" s="26">
        <v>0</v>
      </c>
      <c r="M574" s="21">
        <v>0</v>
      </c>
      <c r="N574" s="21">
        <v>0</v>
      </c>
    </row>
    <row r="575" spans="1:14" ht="14.25">
      <c r="A575" s="19" t="s">
        <v>3172</v>
      </c>
      <c r="B575" s="19" t="s">
        <v>3173</v>
      </c>
      <c r="C575" s="19" t="s">
        <v>2140</v>
      </c>
      <c r="D575" s="21" t="s">
        <v>3361</v>
      </c>
      <c r="E575" s="22">
        <v>700.56</v>
      </c>
      <c r="F575" s="23">
        <f t="shared" si="32"/>
        <v>770.616</v>
      </c>
      <c r="G575" s="24">
        <f t="shared" si="33"/>
        <v>0</v>
      </c>
      <c r="H575" s="24">
        <f t="shared" si="34"/>
        <v>0</v>
      </c>
      <c r="I575" s="24">
        <f t="shared" si="35"/>
        <v>0</v>
      </c>
      <c r="J575" s="26">
        <v>697521170758</v>
      </c>
      <c r="K575" s="25">
        <v>0</v>
      </c>
      <c r="L575" s="26">
        <v>0</v>
      </c>
      <c r="M575" s="21">
        <v>0</v>
      </c>
      <c r="N575" s="21">
        <v>0</v>
      </c>
    </row>
    <row r="576" spans="1:14" ht="14.25">
      <c r="A576" s="19" t="s">
        <v>3174</v>
      </c>
      <c r="B576" s="19" t="s">
        <v>3175</v>
      </c>
      <c r="C576" s="19" t="s">
        <v>2142</v>
      </c>
      <c r="D576" s="21" t="s">
        <v>3361</v>
      </c>
      <c r="E576" s="22">
        <v>568.458</v>
      </c>
      <c r="F576" s="23">
        <f t="shared" si="32"/>
        <v>625.3038</v>
      </c>
      <c r="G576" s="24">
        <f t="shared" si="33"/>
        <v>0</v>
      </c>
      <c r="H576" s="24">
        <f t="shared" si="34"/>
        <v>0</v>
      </c>
      <c r="I576" s="24">
        <f t="shared" si="35"/>
        <v>0</v>
      </c>
      <c r="J576" s="26">
        <v>697521184830</v>
      </c>
      <c r="K576" s="25">
        <v>0</v>
      </c>
      <c r="L576" s="26">
        <v>0</v>
      </c>
      <c r="M576" s="21">
        <v>0</v>
      </c>
      <c r="N576" s="21">
        <v>0</v>
      </c>
    </row>
    <row r="577" spans="1:14" ht="14.25">
      <c r="A577" s="19" t="s">
        <v>3176</v>
      </c>
      <c r="B577" s="19" t="s">
        <v>3177</v>
      </c>
      <c r="C577" s="19" t="s">
        <v>2142</v>
      </c>
      <c r="D577" s="21" t="s">
        <v>3361</v>
      </c>
      <c r="E577" s="22">
        <v>631.62</v>
      </c>
      <c r="F577" s="23">
        <f t="shared" si="32"/>
        <v>694.782</v>
      </c>
      <c r="G577" s="24">
        <f t="shared" si="33"/>
        <v>0</v>
      </c>
      <c r="H577" s="24">
        <f t="shared" si="34"/>
        <v>0</v>
      </c>
      <c r="I577" s="24">
        <f t="shared" si="35"/>
        <v>0</v>
      </c>
      <c r="J577" s="26">
        <v>697521308168</v>
      </c>
      <c r="K577" s="25">
        <v>0</v>
      </c>
      <c r="L577" s="26">
        <v>0</v>
      </c>
      <c r="M577" s="21">
        <v>0</v>
      </c>
      <c r="N577" s="21">
        <v>0</v>
      </c>
    </row>
    <row r="578" spans="1:14" ht="14.25">
      <c r="A578" s="19" t="s">
        <v>3178</v>
      </c>
      <c r="B578" s="19" t="s">
        <v>3179</v>
      </c>
      <c r="C578" s="19" t="s">
        <v>2142</v>
      </c>
      <c r="D578" s="21" t="s">
        <v>3361</v>
      </c>
      <c r="E578" s="22">
        <v>705.48</v>
      </c>
      <c r="F578" s="23">
        <f t="shared" si="32"/>
        <v>776.0280000000001</v>
      </c>
      <c r="G578" s="24">
        <f t="shared" si="33"/>
        <v>0</v>
      </c>
      <c r="H578" s="24">
        <f t="shared" si="34"/>
        <v>0</v>
      </c>
      <c r="I578" s="24">
        <f t="shared" si="35"/>
        <v>0</v>
      </c>
      <c r="J578" s="26">
        <v>697521063258</v>
      </c>
      <c r="K578" s="25">
        <v>0</v>
      </c>
      <c r="L578" s="26">
        <v>0</v>
      </c>
      <c r="M578" s="21">
        <v>0</v>
      </c>
      <c r="N578" s="21">
        <v>0</v>
      </c>
    </row>
    <row r="579" spans="1:14" ht="14.25">
      <c r="A579" s="19" t="s">
        <v>1931</v>
      </c>
      <c r="B579" s="19" t="s">
        <v>1932</v>
      </c>
      <c r="C579" s="19" t="s">
        <v>528</v>
      </c>
      <c r="D579" s="21" t="s">
        <v>3362</v>
      </c>
      <c r="E579" s="22">
        <v>47.25</v>
      </c>
      <c r="F579" s="23">
        <f t="shared" si="32"/>
        <v>51.975</v>
      </c>
      <c r="G579" s="24">
        <f t="shared" si="33"/>
        <v>259.875</v>
      </c>
      <c r="H579" s="24">
        <f t="shared" si="34"/>
        <v>1299.375</v>
      </c>
      <c r="I579" s="24">
        <f t="shared" si="35"/>
        <v>2598.75</v>
      </c>
      <c r="J579" s="26">
        <v>697521317917</v>
      </c>
      <c r="K579" s="25">
        <v>0.653229682306</v>
      </c>
      <c r="L579" s="26">
        <v>5</v>
      </c>
      <c r="M579" s="21">
        <v>25</v>
      </c>
      <c r="N579" s="21">
        <v>50</v>
      </c>
    </row>
    <row r="580" spans="1:14" ht="14.25">
      <c r="A580" s="19" t="s">
        <v>3180</v>
      </c>
      <c r="B580" s="19" t="s">
        <v>3181</v>
      </c>
      <c r="C580" s="19" t="s">
        <v>528</v>
      </c>
      <c r="D580" s="21" t="s">
        <v>3362</v>
      </c>
      <c r="E580" s="22">
        <v>48.9</v>
      </c>
      <c r="F580" s="23">
        <f t="shared" si="32"/>
        <v>53.790000000000006</v>
      </c>
      <c r="G580" s="24">
        <f t="shared" si="33"/>
        <v>268.95000000000005</v>
      </c>
      <c r="H580" s="24">
        <f t="shared" si="34"/>
        <v>1344.7500000000002</v>
      </c>
      <c r="I580" s="24">
        <f t="shared" si="35"/>
        <v>2689.5000000000005</v>
      </c>
      <c r="J580" s="26">
        <v>697521442060</v>
      </c>
      <c r="K580" s="25">
        <v>0.653229682306</v>
      </c>
      <c r="L580" s="26">
        <v>5</v>
      </c>
      <c r="M580" s="21">
        <v>25</v>
      </c>
      <c r="N580" s="21">
        <v>50</v>
      </c>
    </row>
    <row r="581" spans="1:14" ht="14.25">
      <c r="A581" s="19" t="s">
        <v>1933</v>
      </c>
      <c r="B581" s="19" t="s">
        <v>1934</v>
      </c>
      <c r="C581" s="19" t="s">
        <v>528</v>
      </c>
      <c r="D581" s="21" t="s">
        <v>3362</v>
      </c>
      <c r="E581" s="22">
        <v>47.19</v>
      </c>
      <c r="F581" s="23">
        <f t="shared" si="32"/>
        <v>51.909</v>
      </c>
      <c r="G581" s="24">
        <f t="shared" si="33"/>
        <v>259.545</v>
      </c>
      <c r="H581" s="24">
        <f t="shared" si="34"/>
        <v>1297.725</v>
      </c>
      <c r="I581" s="24">
        <f t="shared" si="35"/>
        <v>2595.45</v>
      </c>
      <c r="J581" s="26">
        <v>697521497473</v>
      </c>
      <c r="K581" s="25">
        <v>0.653229682306</v>
      </c>
      <c r="L581" s="26">
        <v>5</v>
      </c>
      <c r="M581" s="21">
        <v>25</v>
      </c>
      <c r="N581" s="21">
        <v>50</v>
      </c>
    </row>
    <row r="582" spans="1:14" ht="14.25">
      <c r="A582" s="19" t="s">
        <v>1935</v>
      </c>
      <c r="B582" s="19" t="s">
        <v>1936</v>
      </c>
      <c r="C582" s="19" t="s">
        <v>535</v>
      </c>
      <c r="D582" s="21" t="s">
        <v>3362</v>
      </c>
      <c r="E582" s="22">
        <v>54.14</v>
      </c>
      <c r="F582" s="23">
        <f t="shared" si="32"/>
        <v>59.554</v>
      </c>
      <c r="G582" s="24">
        <f t="shared" si="33"/>
        <v>297.77</v>
      </c>
      <c r="H582" s="24">
        <f t="shared" si="34"/>
        <v>893.3100000000001</v>
      </c>
      <c r="I582" s="24">
        <f t="shared" si="35"/>
        <v>1786.6200000000001</v>
      </c>
      <c r="J582" s="26">
        <v>697521026550</v>
      </c>
      <c r="K582" s="25">
        <v>0.937846462548</v>
      </c>
      <c r="L582" s="26">
        <v>5</v>
      </c>
      <c r="M582" s="21">
        <v>15</v>
      </c>
      <c r="N582" s="21">
        <v>30</v>
      </c>
    </row>
    <row r="583" spans="1:14" ht="14.25">
      <c r="A583" s="19" t="s">
        <v>3182</v>
      </c>
      <c r="B583" s="19" t="s">
        <v>3183</v>
      </c>
      <c r="C583" s="19" t="s">
        <v>535</v>
      </c>
      <c r="D583" s="21" t="s">
        <v>3362</v>
      </c>
      <c r="E583" s="22">
        <v>57.01</v>
      </c>
      <c r="F583" s="23">
        <f t="shared" si="32"/>
        <v>62.711000000000006</v>
      </c>
      <c r="G583" s="24">
        <f t="shared" si="33"/>
        <v>313.555</v>
      </c>
      <c r="H583" s="24">
        <f t="shared" si="34"/>
        <v>940.6650000000001</v>
      </c>
      <c r="I583" s="24">
        <f t="shared" si="35"/>
        <v>1881.3300000000002</v>
      </c>
      <c r="J583" s="26">
        <v>697521461832</v>
      </c>
      <c r="K583" s="25">
        <v>0.937846462548</v>
      </c>
      <c r="L583" s="26">
        <v>5</v>
      </c>
      <c r="M583" s="21">
        <v>15</v>
      </c>
      <c r="N583" s="21">
        <v>30</v>
      </c>
    </row>
    <row r="584" spans="1:14" ht="14.25">
      <c r="A584" s="19" t="s">
        <v>1937</v>
      </c>
      <c r="B584" s="19" t="s">
        <v>1938</v>
      </c>
      <c r="C584" s="19" t="s">
        <v>535</v>
      </c>
      <c r="D584" s="21" t="s">
        <v>3362</v>
      </c>
      <c r="E584" s="22">
        <v>53.64</v>
      </c>
      <c r="F584" s="23">
        <f t="shared" si="32"/>
        <v>59.004000000000005</v>
      </c>
      <c r="G584" s="24">
        <f t="shared" si="33"/>
        <v>295.02000000000004</v>
      </c>
      <c r="H584" s="24">
        <f t="shared" si="34"/>
        <v>885.0600000000001</v>
      </c>
      <c r="I584" s="24">
        <f t="shared" si="35"/>
        <v>1770.1200000000001</v>
      </c>
      <c r="J584" s="26">
        <v>697521254670</v>
      </c>
      <c r="K584" s="25">
        <v>0.937846462548</v>
      </c>
      <c r="L584" s="26">
        <v>5</v>
      </c>
      <c r="M584" s="21">
        <v>15</v>
      </c>
      <c r="N584" s="21">
        <v>30</v>
      </c>
    </row>
    <row r="585" spans="1:14" ht="14.25">
      <c r="A585" s="19" t="s">
        <v>1939</v>
      </c>
      <c r="B585" s="19" t="s">
        <v>1940</v>
      </c>
      <c r="C585" s="19" t="s">
        <v>542</v>
      </c>
      <c r="D585" s="21" t="s">
        <v>3362</v>
      </c>
      <c r="E585" s="22">
        <v>54.14</v>
      </c>
      <c r="F585" s="23">
        <f t="shared" si="32"/>
        <v>59.554</v>
      </c>
      <c r="G585" s="24">
        <f t="shared" si="33"/>
        <v>297.77</v>
      </c>
      <c r="H585" s="24">
        <f t="shared" si="34"/>
        <v>893.3100000000001</v>
      </c>
      <c r="I585" s="24">
        <f t="shared" si="35"/>
        <v>1786.6200000000001</v>
      </c>
      <c r="J585" s="26">
        <v>697521203975</v>
      </c>
      <c r="K585" s="25">
        <v>0.971356726372</v>
      </c>
      <c r="L585" s="26">
        <v>5</v>
      </c>
      <c r="M585" s="21">
        <v>15</v>
      </c>
      <c r="N585" s="21">
        <v>30</v>
      </c>
    </row>
    <row r="586" spans="1:14" ht="14.25">
      <c r="A586" s="19" t="s">
        <v>3184</v>
      </c>
      <c r="B586" s="19" t="s">
        <v>3185</v>
      </c>
      <c r="C586" s="19" t="s">
        <v>542</v>
      </c>
      <c r="D586" s="21" t="s">
        <v>3362</v>
      </c>
      <c r="E586" s="22">
        <v>58.73</v>
      </c>
      <c r="F586" s="23">
        <f aca="true" t="shared" si="36" ref="F586:F649">E586*$E$7</f>
        <v>64.60300000000001</v>
      </c>
      <c r="G586" s="24">
        <f aca="true" t="shared" si="37" ref="G586:G649">(E586*$E$7)*L586</f>
        <v>323.01500000000004</v>
      </c>
      <c r="H586" s="24">
        <f aca="true" t="shared" si="38" ref="H586:H649">(E586*$E$7)*M586</f>
        <v>969.0450000000001</v>
      </c>
      <c r="I586" s="24">
        <f aca="true" t="shared" si="39" ref="I586:I649">(E586*$E$7)*N586</f>
        <v>1938.0900000000001</v>
      </c>
      <c r="J586" s="26">
        <v>697521151559</v>
      </c>
      <c r="K586" s="25">
        <v>0.971356726372</v>
      </c>
      <c r="L586" s="26">
        <v>5</v>
      </c>
      <c r="M586" s="21">
        <v>15</v>
      </c>
      <c r="N586" s="21">
        <v>30</v>
      </c>
    </row>
    <row r="587" spans="1:14" ht="14.25">
      <c r="A587" s="19" t="s">
        <v>1941</v>
      </c>
      <c r="B587" s="19" t="s">
        <v>1942</v>
      </c>
      <c r="C587" s="19" t="s">
        <v>542</v>
      </c>
      <c r="D587" s="21" t="s">
        <v>3362</v>
      </c>
      <c r="E587" s="22">
        <v>53.13</v>
      </c>
      <c r="F587" s="23">
        <f t="shared" si="36"/>
        <v>58.443000000000005</v>
      </c>
      <c r="G587" s="24">
        <f t="shared" si="37"/>
        <v>292.21500000000003</v>
      </c>
      <c r="H587" s="24">
        <f t="shared" si="38"/>
        <v>876.6450000000001</v>
      </c>
      <c r="I587" s="24">
        <f t="shared" si="39"/>
        <v>1753.2900000000002</v>
      </c>
      <c r="J587" s="26">
        <v>697521402477</v>
      </c>
      <c r="K587" s="25">
        <v>0.971356726372</v>
      </c>
      <c r="L587" s="26">
        <v>5</v>
      </c>
      <c r="M587" s="21">
        <v>15</v>
      </c>
      <c r="N587" s="21">
        <v>30</v>
      </c>
    </row>
    <row r="588" spans="1:14" ht="14.25">
      <c r="A588" s="19" t="s">
        <v>1943</v>
      </c>
      <c r="B588" s="19" t="s">
        <v>1944</v>
      </c>
      <c r="C588" s="19" t="s">
        <v>549</v>
      </c>
      <c r="D588" s="21" t="s">
        <v>3362</v>
      </c>
      <c r="E588" s="22">
        <v>77.29</v>
      </c>
      <c r="F588" s="23">
        <f t="shared" si="36"/>
        <v>85.01900000000002</v>
      </c>
      <c r="G588" s="24">
        <f t="shared" si="37"/>
        <v>85.01900000000002</v>
      </c>
      <c r="H588" s="24">
        <f t="shared" si="38"/>
        <v>850.1900000000002</v>
      </c>
      <c r="I588" s="24">
        <f t="shared" si="39"/>
        <v>1700.3800000000003</v>
      </c>
      <c r="J588" s="26">
        <v>697521027564</v>
      </c>
      <c r="K588" s="25">
        <v>1.3811960714299998</v>
      </c>
      <c r="L588" s="26">
        <v>1</v>
      </c>
      <c r="M588" s="21">
        <v>10</v>
      </c>
      <c r="N588" s="21">
        <v>20</v>
      </c>
    </row>
    <row r="589" spans="1:14" ht="14.25">
      <c r="A589" s="19" t="s">
        <v>3186</v>
      </c>
      <c r="B589" s="19" t="s">
        <v>3187</v>
      </c>
      <c r="C589" s="19" t="s">
        <v>549</v>
      </c>
      <c r="D589" s="21" t="s">
        <v>3362</v>
      </c>
      <c r="E589" s="22">
        <v>95.75</v>
      </c>
      <c r="F589" s="23">
        <f t="shared" si="36"/>
        <v>105.325</v>
      </c>
      <c r="G589" s="24">
        <f t="shared" si="37"/>
        <v>105.325</v>
      </c>
      <c r="H589" s="24">
        <f t="shared" si="38"/>
        <v>1053.25</v>
      </c>
      <c r="I589" s="24">
        <f t="shared" si="39"/>
        <v>2106.5</v>
      </c>
      <c r="J589" s="26">
        <v>697521080545</v>
      </c>
      <c r="K589" s="25">
        <v>1.3811960714299998</v>
      </c>
      <c r="L589" s="26">
        <v>1</v>
      </c>
      <c r="M589" s="21">
        <v>10</v>
      </c>
      <c r="N589" s="21">
        <v>20</v>
      </c>
    </row>
    <row r="590" spans="1:14" ht="14.25">
      <c r="A590" s="19" t="s">
        <v>1945</v>
      </c>
      <c r="B590" s="19" t="s">
        <v>1946</v>
      </c>
      <c r="C590" s="19" t="s">
        <v>549</v>
      </c>
      <c r="D590" s="21" t="s">
        <v>3362</v>
      </c>
      <c r="E590" s="22">
        <v>78.33</v>
      </c>
      <c r="F590" s="23">
        <f t="shared" si="36"/>
        <v>86.16300000000001</v>
      </c>
      <c r="G590" s="24">
        <f t="shared" si="37"/>
        <v>86.16300000000001</v>
      </c>
      <c r="H590" s="24">
        <f t="shared" si="38"/>
        <v>861.6300000000001</v>
      </c>
      <c r="I590" s="24">
        <f t="shared" si="39"/>
        <v>1723.2600000000002</v>
      </c>
      <c r="J590" s="26">
        <v>697521165716</v>
      </c>
      <c r="K590" s="25">
        <v>1.3811960714299998</v>
      </c>
      <c r="L590" s="26">
        <v>1</v>
      </c>
      <c r="M590" s="21">
        <v>10</v>
      </c>
      <c r="N590" s="21">
        <v>20</v>
      </c>
    </row>
    <row r="591" spans="1:14" ht="14.25">
      <c r="A591" s="19" t="s">
        <v>1947</v>
      </c>
      <c r="B591" s="19" t="s">
        <v>1948</v>
      </c>
      <c r="C591" s="19" t="s">
        <v>556</v>
      </c>
      <c r="D591" s="21" t="s">
        <v>3362</v>
      </c>
      <c r="E591" s="22">
        <v>91.46</v>
      </c>
      <c r="F591" s="23">
        <f t="shared" si="36"/>
        <v>100.606</v>
      </c>
      <c r="G591" s="24">
        <f t="shared" si="37"/>
        <v>100.606</v>
      </c>
      <c r="H591" s="24">
        <f t="shared" si="38"/>
        <v>1006.06</v>
      </c>
      <c r="I591" s="24">
        <f t="shared" si="39"/>
        <v>2012.12</v>
      </c>
      <c r="J591" s="26">
        <v>697521315876</v>
      </c>
      <c r="K591" s="25">
        <v>1.422422514424</v>
      </c>
      <c r="L591" s="26">
        <v>1</v>
      </c>
      <c r="M591" s="21">
        <v>10</v>
      </c>
      <c r="N591" s="21">
        <v>20</v>
      </c>
    </row>
    <row r="592" spans="1:14" ht="14.25">
      <c r="A592" s="19" t="s">
        <v>3188</v>
      </c>
      <c r="B592" s="19" t="s">
        <v>3189</v>
      </c>
      <c r="C592" s="19" t="s">
        <v>556</v>
      </c>
      <c r="D592" s="21" t="s">
        <v>3362</v>
      </c>
      <c r="E592" s="22">
        <v>101.11</v>
      </c>
      <c r="F592" s="23">
        <f t="shared" si="36"/>
        <v>111.221</v>
      </c>
      <c r="G592" s="24">
        <f t="shared" si="37"/>
        <v>111.221</v>
      </c>
      <c r="H592" s="24">
        <f t="shared" si="38"/>
        <v>1112.21</v>
      </c>
      <c r="I592" s="24">
        <f t="shared" si="39"/>
        <v>2224.42</v>
      </c>
      <c r="J592" s="26">
        <v>697521462815</v>
      </c>
      <c r="K592" s="25">
        <v>1.422422514424</v>
      </c>
      <c r="L592" s="26">
        <v>1</v>
      </c>
      <c r="M592" s="21">
        <v>10</v>
      </c>
      <c r="N592" s="21">
        <v>20</v>
      </c>
    </row>
    <row r="593" spans="1:14" ht="14.25">
      <c r="A593" s="19" t="s">
        <v>1949</v>
      </c>
      <c r="B593" s="19" t="s">
        <v>1950</v>
      </c>
      <c r="C593" s="19" t="s">
        <v>556</v>
      </c>
      <c r="D593" s="21" t="s">
        <v>3362</v>
      </c>
      <c r="E593" s="22">
        <v>93.35</v>
      </c>
      <c r="F593" s="23">
        <f t="shared" si="36"/>
        <v>102.685</v>
      </c>
      <c r="G593" s="24">
        <f t="shared" si="37"/>
        <v>102.685</v>
      </c>
      <c r="H593" s="24">
        <f t="shared" si="38"/>
        <v>1026.85</v>
      </c>
      <c r="I593" s="24">
        <f t="shared" si="39"/>
        <v>2053.7</v>
      </c>
      <c r="J593" s="26">
        <v>697521304177</v>
      </c>
      <c r="K593" s="25">
        <v>1.422422514424</v>
      </c>
      <c r="L593" s="26">
        <v>1</v>
      </c>
      <c r="M593" s="21">
        <v>10</v>
      </c>
      <c r="N593" s="21">
        <v>20</v>
      </c>
    </row>
    <row r="594" spans="1:14" ht="14.25">
      <c r="A594" s="19" t="s">
        <v>1951</v>
      </c>
      <c r="B594" s="19" t="s">
        <v>1952</v>
      </c>
      <c r="C594" s="19" t="s">
        <v>563</v>
      </c>
      <c r="D594" s="21" t="s">
        <v>3362</v>
      </c>
      <c r="E594" s="22">
        <v>89.22</v>
      </c>
      <c r="F594" s="23">
        <f t="shared" si="36"/>
        <v>98.14200000000001</v>
      </c>
      <c r="G594" s="24">
        <f t="shared" si="37"/>
        <v>98.14200000000001</v>
      </c>
      <c r="H594" s="24">
        <f t="shared" si="38"/>
        <v>981.4200000000001</v>
      </c>
      <c r="I594" s="24">
        <f t="shared" si="39"/>
        <v>1962.8400000000001</v>
      </c>
      <c r="J594" s="26">
        <v>697521306409</v>
      </c>
      <c r="K594" s="25">
        <v>1.517000824822</v>
      </c>
      <c r="L594" s="26">
        <v>1</v>
      </c>
      <c r="M594" s="21">
        <v>10</v>
      </c>
      <c r="N594" s="21">
        <v>20</v>
      </c>
    </row>
    <row r="595" spans="1:14" ht="14.25">
      <c r="A595" s="19" t="s">
        <v>3190</v>
      </c>
      <c r="B595" s="19" t="s">
        <v>3191</v>
      </c>
      <c r="C595" s="19" t="s">
        <v>563</v>
      </c>
      <c r="D595" s="21" t="s">
        <v>3362</v>
      </c>
      <c r="E595" s="22">
        <v>98.81</v>
      </c>
      <c r="F595" s="23">
        <f t="shared" si="36"/>
        <v>108.69100000000002</v>
      </c>
      <c r="G595" s="24">
        <f t="shared" si="37"/>
        <v>108.69100000000002</v>
      </c>
      <c r="H595" s="24">
        <f t="shared" si="38"/>
        <v>1086.91</v>
      </c>
      <c r="I595" s="24">
        <f t="shared" si="39"/>
        <v>2173.82</v>
      </c>
      <c r="J595" s="26">
        <v>697521413305</v>
      </c>
      <c r="K595" s="25">
        <v>1.517000824822</v>
      </c>
      <c r="L595" s="26">
        <v>1</v>
      </c>
      <c r="M595" s="21">
        <v>10</v>
      </c>
      <c r="N595" s="21">
        <v>20</v>
      </c>
    </row>
    <row r="596" spans="1:14" ht="14.25">
      <c r="A596" s="19" t="s">
        <v>1953</v>
      </c>
      <c r="B596" s="19" t="s">
        <v>1954</v>
      </c>
      <c r="C596" s="19" t="s">
        <v>563</v>
      </c>
      <c r="D596" s="21" t="s">
        <v>3362</v>
      </c>
      <c r="E596" s="22">
        <v>101.15</v>
      </c>
      <c r="F596" s="23">
        <f t="shared" si="36"/>
        <v>111.26500000000001</v>
      </c>
      <c r="G596" s="24">
        <f t="shared" si="37"/>
        <v>111.26500000000001</v>
      </c>
      <c r="H596" s="24">
        <f t="shared" si="38"/>
        <v>1112.65</v>
      </c>
      <c r="I596" s="24">
        <f t="shared" si="39"/>
        <v>2225.3</v>
      </c>
      <c r="J596" s="26">
        <v>697521046961</v>
      </c>
      <c r="K596" s="25">
        <v>1.517000824822</v>
      </c>
      <c r="L596" s="26">
        <v>1</v>
      </c>
      <c r="M596" s="21">
        <v>10</v>
      </c>
      <c r="N596" s="21">
        <v>20</v>
      </c>
    </row>
    <row r="597" spans="1:14" ht="14.25">
      <c r="A597" s="19" t="s">
        <v>1955</v>
      </c>
      <c r="B597" s="19" t="s">
        <v>1956</v>
      </c>
      <c r="C597" s="19" t="s">
        <v>570</v>
      </c>
      <c r="D597" s="21" t="s">
        <v>3362</v>
      </c>
      <c r="E597" s="22">
        <v>116.78</v>
      </c>
      <c r="F597" s="23">
        <f t="shared" si="36"/>
        <v>128.458</v>
      </c>
      <c r="G597" s="24">
        <f t="shared" si="37"/>
        <v>128.458</v>
      </c>
      <c r="H597" s="24">
        <f t="shared" si="38"/>
        <v>513.832</v>
      </c>
      <c r="I597" s="24">
        <f t="shared" si="39"/>
        <v>1027.664</v>
      </c>
      <c r="J597" s="26">
        <v>697521192538</v>
      </c>
      <c r="K597" s="25">
        <v>1.7806736901740001</v>
      </c>
      <c r="L597" s="26">
        <v>1</v>
      </c>
      <c r="M597" s="21">
        <v>4</v>
      </c>
      <c r="N597" s="21">
        <v>8</v>
      </c>
    </row>
    <row r="598" spans="1:14" ht="14.25">
      <c r="A598" s="19" t="s">
        <v>3192</v>
      </c>
      <c r="B598" s="19" t="s">
        <v>3193</v>
      </c>
      <c r="C598" s="19" t="s">
        <v>570</v>
      </c>
      <c r="D598" s="21" t="s">
        <v>3362</v>
      </c>
      <c r="E598" s="22">
        <v>122.96</v>
      </c>
      <c r="F598" s="23">
        <f t="shared" si="36"/>
        <v>135.256</v>
      </c>
      <c r="G598" s="24">
        <f t="shared" si="37"/>
        <v>135.256</v>
      </c>
      <c r="H598" s="24">
        <f t="shared" si="38"/>
        <v>541.024</v>
      </c>
      <c r="I598" s="24">
        <f t="shared" si="39"/>
        <v>1082.048</v>
      </c>
      <c r="J598" s="26">
        <v>697521297059</v>
      </c>
      <c r="K598" s="25">
        <v>1.7806736901740001</v>
      </c>
      <c r="L598" s="26">
        <v>1</v>
      </c>
      <c r="M598" s="21">
        <v>4</v>
      </c>
      <c r="N598" s="21">
        <v>8</v>
      </c>
    </row>
    <row r="599" spans="1:14" ht="14.25">
      <c r="A599" s="19" t="s">
        <v>1957</v>
      </c>
      <c r="B599" s="19" t="s">
        <v>1958</v>
      </c>
      <c r="C599" s="19" t="s">
        <v>570</v>
      </c>
      <c r="D599" s="21" t="s">
        <v>3362</v>
      </c>
      <c r="E599" s="22">
        <v>126.93</v>
      </c>
      <c r="F599" s="23">
        <f t="shared" si="36"/>
        <v>139.62300000000002</v>
      </c>
      <c r="G599" s="24">
        <f t="shared" si="37"/>
        <v>139.62300000000002</v>
      </c>
      <c r="H599" s="24">
        <f t="shared" si="38"/>
        <v>558.4920000000001</v>
      </c>
      <c r="I599" s="24">
        <f t="shared" si="39"/>
        <v>1116.9840000000002</v>
      </c>
      <c r="J599" s="26">
        <v>697521287425</v>
      </c>
      <c r="K599" s="25">
        <v>1.7806736901740001</v>
      </c>
      <c r="L599" s="26">
        <v>1</v>
      </c>
      <c r="M599" s="21">
        <v>4</v>
      </c>
      <c r="N599" s="21">
        <v>8</v>
      </c>
    </row>
    <row r="600" spans="1:14" ht="14.25">
      <c r="A600" s="19" t="s">
        <v>1959</v>
      </c>
      <c r="B600" s="19" t="s">
        <v>1960</v>
      </c>
      <c r="C600" s="19" t="s">
        <v>577</v>
      </c>
      <c r="D600" s="21" t="s">
        <v>3362</v>
      </c>
      <c r="E600" s="22">
        <v>110.3</v>
      </c>
      <c r="F600" s="23">
        <f t="shared" si="36"/>
        <v>121.33000000000001</v>
      </c>
      <c r="G600" s="24">
        <f t="shared" si="37"/>
        <v>121.33000000000001</v>
      </c>
      <c r="H600" s="24">
        <f t="shared" si="38"/>
        <v>485.32000000000005</v>
      </c>
      <c r="I600" s="24">
        <f t="shared" si="39"/>
        <v>970.6400000000001</v>
      </c>
      <c r="J600" s="26">
        <v>697521337663</v>
      </c>
      <c r="K600" s="25">
        <v>1.8130816426879999</v>
      </c>
      <c r="L600" s="26">
        <v>1</v>
      </c>
      <c r="M600" s="21">
        <v>4</v>
      </c>
      <c r="N600" s="21">
        <v>8</v>
      </c>
    </row>
    <row r="601" spans="1:14" ht="14.25">
      <c r="A601" s="19" t="s">
        <v>3194</v>
      </c>
      <c r="B601" s="19" t="s">
        <v>3195</v>
      </c>
      <c r="C601" s="19" t="s">
        <v>577</v>
      </c>
      <c r="D601" s="21" t="s">
        <v>3362</v>
      </c>
      <c r="E601" s="22">
        <v>121.95</v>
      </c>
      <c r="F601" s="23">
        <f t="shared" si="36"/>
        <v>134.145</v>
      </c>
      <c r="G601" s="24">
        <f t="shared" si="37"/>
        <v>134.145</v>
      </c>
      <c r="H601" s="24">
        <f t="shared" si="38"/>
        <v>536.58</v>
      </c>
      <c r="I601" s="24">
        <f t="shared" si="39"/>
        <v>1073.16</v>
      </c>
      <c r="J601" s="26">
        <v>697521216265</v>
      </c>
      <c r="K601" s="25">
        <v>1.8130816426879999</v>
      </c>
      <c r="L601" s="26">
        <v>1</v>
      </c>
      <c r="M601" s="21">
        <v>4</v>
      </c>
      <c r="N601" s="21">
        <v>8</v>
      </c>
    </row>
    <row r="602" spans="1:14" ht="14.25">
      <c r="A602" s="19" t="s">
        <v>1961</v>
      </c>
      <c r="B602" s="19" t="s">
        <v>1962</v>
      </c>
      <c r="C602" s="19" t="s">
        <v>577</v>
      </c>
      <c r="D602" s="21" t="s">
        <v>3362</v>
      </c>
      <c r="E602" s="22">
        <v>117.66</v>
      </c>
      <c r="F602" s="23">
        <f t="shared" si="36"/>
        <v>129.42600000000002</v>
      </c>
      <c r="G602" s="24">
        <f t="shared" si="37"/>
        <v>129.42600000000002</v>
      </c>
      <c r="H602" s="24">
        <f t="shared" si="38"/>
        <v>517.7040000000001</v>
      </c>
      <c r="I602" s="24">
        <f t="shared" si="39"/>
        <v>1035.4080000000001</v>
      </c>
      <c r="J602" s="26">
        <v>697521129961</v>
      </c>
      <c r="K602" s="25">
        <v>1.8130816426879999</v>
      </c>
      <c r="L602" s="26">
        <v>1</v>
      </c>
      <c r="M602" s="21">
        <v>4</v>
      </c>
      <c r="N602" s="21">
        <v>8</v>
      </c>
    </row>
    <row r="603" spans="1:14" ht="14.25">
      <c r="A603" s="19" t="s">
        <v>1963</v>
      </c>
      <c r="B603" s="19" t="s">
        <v>1964</v>
      </c>
      <c r="C603" s="19" t="s">
        <v>584</v>
      </c>
      <c r="D603" s="21" t="s">
        <v>3362</v>
      </c>
      <c r="E603" s="22">
        <v>113.29</v>
      </c>
      <c r="F603" s="23">
        <f t="shared" si="36"/>
        <v>124.61900000000001</v>
      </c>
      <c r="G603" s="24">
        <f t="shared" si="37"/>
        <v>124.61900000000001</v>
      </c>
      <c r="H603" s="24">
        <f t="shared" si="38"/>
        <v>498.47600000000006</v>
      </c>
      <c r="I603" s="24">
        <f t="shared" si="39"/>
        <v>996.9520000000001</v>
      </c>
      <c r="J603" s="26">
        <v>697521426596</v>
      </c>
      <c r="K603" s="25">
        <v>1.9087622643959996</v>
      </c>
      <c r="L603" s="26">
        <v>1</v>
      </c>
      <c r="M603" s="21">
        <v>4</v>
      </c>
      <c r="N603" s="21">
        <v>8</v>
      </c>
    </row>
    <row r="604" spans="1:14" ht="14.25">
      <c r="A604" s="19" t="s">
        <v>3196</v>
      </c>
      <c r="B604" s="19" t="s">
        <v>3197</v>
      </c>
      <c r="C604" s="19" t="s">
        <v>584</v>
      </c>
      <c r="D604" s="21" t="s">
        <v>3362</v>
      </c>
      <c r="E604" s="22">
        <v>125.22</v>
      </c>
      <c r="F604" s="23">
        <f t="shared" si="36"/>
        <v>137.74200000000002</v>
      </c>
      <c r="G604" s="24">
        <f t="shared" si="37"/>
        <v>137.74200000000002</v>
      </c>
      <c r="H604" s="24">
        <f t="shared" si="38"/>
        <v>550.9680000000001</v>
      </c>
      <c r="I604" s="24">
        <f t="shared" si="39"/>
        <v>1101.9360000000001</v>
      </c>
      <c r="J604" s="26">
        <v>697521024433</v>
      </c>
      <c r="K604" s="25">
        <v>1.9087622643959996</v>
      </c>
      <c r="L604" s="26">
        <v>1</v>
      </c>
      <c r="M604" s="21">
        <v>4</v>
      </c>
      <c r="N604" s="21">
        <v>8</v>
      </c>
    </row>
    <row r="605" spans="1:14" ht="14.25">
      <c r="A605" s="19" t="s">
        <v>1965</v>
      </c>
      <c r="B605" s="19" t="s">
        <v>1966</v>
      </c>
      <c r="C605" s="19" t="s">
        <v>584</v>
      </c>
      <c r="D605" s="21" t="s">
        <v>3362</v>
      </c>
      <c r="E605" s="22">
        <v>120.67</v>
      </c>
      <c r="F605" s="23">
        <f t="shared" si="36"/>
        <v>132.73700000000002</v>
      </c>
      <c r="G605" s="24">
        <f t="shared" si="37"/>
        <v>132.73700000000002</v>
      </c>
      <c r="H605" s="24">
        <f t="shared" si="38"/>
        <v>530.9480000000001</v>
      </c>
      <c r="I605" s="24">
        <f t="shared" si="39"/>
        <v>1061.8960000000002</v>
      </c>
      <c r="J605" s="26">
        <v>697521109185</v>
      </c>
      <c r="K605" s="25">
        <v>1.9087622643959996</v>
      </c>
      <c r="L605" s="26">
        <v>1</v>
      </c>
      <c r="M605" s="21">
        <v>4</v>
      </c>
      <c r="N605" s="21">
        <v>8</v>
      </c>
    </row>
    <row r="606" spans="1:14" ht="14.25">
      <c r="A606" s="19" t="s">
        <v>1967</v>
      </c>
      <c r="B606" s="19" t="s">
        <v>1968</v>
      </c>
      <c r="C606" s="19" t="s">
        <v>591</v>
      </c>
      <c r="D606" s="21" t="s">
        <v>3362</v>
      </c>
      <c r="E606" s="22">
        <v>113.29</v>
      </c>
      <c r="F606" s="23">
        <f t="shared" si="36"/>
        <v>124.61900000000001</v>
      </c>
      <c r="G606" s="24">
        <f t="shared" si="37"/>
        <v>124.61900000000001</v>
      </c>
      <c r="H606" s="24">
        <f t="shared" si="38"/>
        <v>498.47600000000006</v>
      </c>
      <c r="I606" s="24">
        <f t="shared" si="39"/>
        <v>996.9520000000001</v>
      </c>
      <c r="J606" s="26">
        <v>697521392068</v>
      </c>
      <c r="K606" s="25">
        <v>2.0293551217099997</v>
      </c>
      <c r="L606" s="26">
        <v>1</v>
      </c>
      <c r="M606" s="21">
        <v>4</v>
      </c>
      <c r="N606" s="21">
        <v>8</v>
      </c>
    </row>
    <row r="607" spans="1:14" ht="14.25">
      <c r="A607" s="19" t="s">
        <v>3198</v>
      </c>
      <c r="B607" s="19" t="s">
        <v>3199</v>
      </c>
      <c r="C607" s="19" t="s">
        <v>591</v>
      </c>
      <c r="D607" s="21" t="s">
        <v>3362</v>
      </c>
      <c r="E607" s="22">
        <v>124.61900000000001</v>
      </c>
      <c r="F607" s="23">
        <f t="shared" si="36"/>
        <v>137.0809</v>
      </c>
      <c r="G607" s="24">
        <f t="shared" si="37"/>
        <v>137.0809</v>
      </c>
      <c r="H607" s="24">
        <f t="shared" si="38"/>
        <v>548.3236</v>
      </c>
      <c r="I607" s="24">
        <f t="shared" si="39"/>
        <v>1096.6472</v>
      </c>
      <c r="J607" s="26">
        <v>697521240796</v>
      </c>
      <c r="K607" s="25">
        <v>2.0293551217099997</v>
      </c>
      <c r="L607" s="26">
        <v>1</v>
      </c>
      <c r="M607" s="21">
        <v>4</v>
      </c>
      <c r="N607" s="21">
        <v>8</v>
      </c>
    </row>
    <row r="608" spans="1:14" ht="14.25">
      <c r="A608" s="19" t="s">
        <v>1969</v>
      </c>
      <c r="B608" s="19" t="s">
        <v>1970</v>
      </c>
      <c r="C608" s="19" t="s">
        <v>591</v>
      </c>
      <c r="D608" s="21" t="s">
        <v>3362</v>
      </c>
      <c r="E608" s="22">
        <v>123.63</v>
      </c>
      <c r="F608" s="23">
        <f t="shared" si="36"/>
        <v>135.993</v>
      </c>
      <c r="G608" s="24">
        <f t="shared" si="37"/>
        <v>135.993</v>
      </c>
      <c r="H608" s="24">
        <f t="shared" si="38"/>
        <v>543.972</v>
      </c>
      <c r="I608" s="24">
        <f t="shared" si="39"/>
        <v>1087.944</v>
      </c>
      <c r="J608" s="26">
        <v>697521208208</v>
      </c>
      <c r="K608" s="25">
        <v>2.0293551217099997</v>
      </c>
      <c r="L608" s="26">
        <v>1</v>
      </c>
      <c r="M608" s="21">
        <v>4</v>
      </c>
      <c r="N608" s="21">
        <v>8</v>
      </c>
    </row>
    <row r="609" spans="1:14" ht="14.25">
      <c r="A609" s="19" t="s">
        <v>1971</v>
      </c>
      <c r="B609" s="19" t="s">
        <v>1972</v>
      </c>
      <c r="C609" s="19" t="s">
        <v>598</v>
      </c>
      <c r="D609" s="21" t="s">
        <v>3362</v>
      </c>
      <c r="E609" s="22">
        <v>176.13</v>
      </c>
      <c r="F609" s="23">
        <f t="shared" si="36"/>
        <v>193.74300000000002</v>
      </c>
      <c r="G609" s="24">
        <f t="shared" si="37"/>
        <v>193.74300000000002</v>
      </c>
      <c r="H609" s="24">
        <f t="shared" si="38"/>
        <v>774.9720000000001</v>
      </c>
      <c r="I609" s="24">
        <f t="shared" si="39"/>
        <v>1549.9440000000002</v>
      </c>
      <c r="J609" s="26">
        <v>697521342186</v>
      </c>
      <c r="K609" s="25">
        <v>2.50775823025</v>
      </c>
      <c r="L609" s="26">
        <v>1</v>
      </c>
      <c r="M609" s="21">
        <v>4</v>
      </c>
      <c r="N609" s="21">
        <v>8</v>
      </c>
    </row>
    <row r="610" spans="1:14" ht="14.25">
      <c r="A610" s="19" t="s">
        <v>3200</v>
      </c>
      <c r="B610" s="19" t="s">
        <v>3201</v>
      </c>
      <c r="C610" s="19" t="s">
        <v>598</v>
      </c>
      <c r="D610" s="21" t="s">
        <v>3362</v>
      </c>
      <c r="E610" s="22">
        <v>194.72</v>
      </c>
      <c r="F610" s="23">
        <f t="shared" si="36"/>
        <v>214.192</v>
      </c>
      <c r="G610" s="24">
        <f t="shared" si="37"/>
        <v>214.192</v>
      </c>
      <c r="H610" s="24">
        <f t="shared" si="38"/>
        <v>856.768</v>
      </c>
      <c r="I610" s="24">
        <f t="shared" si="39"/>
        <v>1713.536</v>
      </c>
      <c r="J610" s="26">
        <v>697521439404</v>
      </c>
      <c r="K610" s="25">
        <v>2.50775823025</v>
      </c>
      <c r="L610" s="26">
        <v>1</v>
      </c>
      <c r="M610" s="21">
        <v>4</v>
      </c>
      <c r="N610" s="21">
        <v>8</v>
      </c>
    </row>
    <row r="611" spans="1:14" ht="14.25">
      <c r="A611" s="19" t="s">
        <v>1973</v>
      </c>
      <c r="B611" s="19" t="s">
        <v>1974</v>
      </c>
      <c r="C611" s="19" t="s">
        <v>598</v>
      </c>
      <c r="D611" s="21" t="s">
        <v>3362</v>
      </c>
      <c r="E611" s="22">
        <v>177.11</v>
      </c>
      <c r="F611" s="23">
        <f t="shared" si="36"/>
        <v>194.82100000000003</v>
      </c>
      <c r="G611" s="24">
        <f t="shared" si="37"/>
        <v>194.82100000000003</v>
      </c>
      <c r="H611" s="24">
        <f t="shared" si="38"/>
        <v>779.2840000000001</v>
      </c>
      <c r="I611" s="24">
        <f t="shared" si="39"/>
        <v>1558.5680000000002</v>
      </c>
      <c r="J611" s="26">
        <v>697521090346</v>
      </c>
      <c r="K611" s="25">
        <v>2.50775823025</v>
      </c>
      <c r="L611" s="26">
        <v>1</v>
      </c>
      <c r="M611" s="21">
        <v>4</v>
      </c>
      <c r="N611" s="21">
        <v>8</v>
      </c>
    </row>
    <row r="612" spans="1:14" ht="14.25">
      <c r="A612" s="19" t="s">
        <v>1975</v>
      </c>
      <c r="B612" s="19" t="s">
        <v>1976</v>
      </c>
      <c r="C612" s="19" t="s">
        <v>605</v>
      </c>
      <c r="D612" s="21" t="s">
        <v>3362</v>
      </c>
      <c r="E612" s="22">
        <v>169.63</v>
      </c>
      <c r="F612" s="23">
        <f t="shared" si="36"/>
        <v>186.59300000000002</v>
      </c>
      <c r="G612" s="24">
        <f t="shared" si="37"/>
        <v>186.59300000000002</v>
      </c>
      <c r="H612" s="24">
        <f t="shared" si="38"/>
        <v>746.3720000000001</v>
      </c>
      <c r="I612" s="24">
        <f t="shared" si="39"/>
        <v>1492.7440000000001</v>
      </c>
      <c r="J612" s="26">
        <v>697521244343</v>
      </c>
      <c r="K612" s="25">
        <v>2.5478823619339996</v>
      </c>
      <c r="L612" s="26">
        <v>1</v>
      </c>
      <c r="M612" s="21">
        <v>4</v>
      </c>
      <c r="N612" s="21">
        <v>8</v>
      </c>
    </row>
    <row r="613" spans="1:14" ht="14.25">
      <c r="A613" s="19" t="s">
        <v>3202</v>
      </c>
      <c r="B613" s="19" t="s">
        <v>3203</v>
      </c>
      <c r="C613" s="19" t="s">
        <v>605</v>
      </c>
      <c r="D613" s="21" t="s">
        <v>3362</v>
      </c>
      <c r="E613" s="22">
        <v>187.53</v>
      </c>
      <c r="F613" s="23">
        <f t="shared" si="36"/>
        <v>206.28300000000002</v>
      </c>
      <c r="G613" s="24">
        <f t="shared" si="37"/>
        <v>206.28300000000002</v>
      </c>
      <c r="H613" s="24">
        <f t="shared" si="38"/>
        <v>825.1320000000001</v>
      </c>
      <c r="I613" s="24">
        <f t="shared" si="39"/>
        <v>1650.2640000000001</v>
      </c>
      <c r="J613" s="26">
        <v>697521216142</v>
      </c>
      <c r="K613" s="25">
        <v>2.5478823619339996</v>
      </c>
      <c r="L613" s="26">
        <v>1</v>
      </c>
      <c r="M613" s="21">
        <v>4</v>
      </c>
      <c r="N613" s="21">
        <v>8</v>
      </c>
    </row>
    <row r="614" spans="1:14" ht="14.25">
      <c r="A614" s="19" t="s">
        <v>1977</v>
      </c>
      <c r="B614" s="19" t="s">
        <v>1978</v>
      </c>
      <c r="C614" s="19" t="s">
        <v>605</v>
      </c>
      <c r="D614" s="21" t="s">
        <v>3362</v>
      </c>
      <c r="E614" s="22">
        <v>175.44</v>
      </c>
      <c r="F614" s="23">
        <f t="shared" si="36"/>
        <v>192.984</v>
      </c>
      <c r="G614" s="24">
        <f t="shared" si="37"/>
        <v>192.984</v>
      </c>
      <c r="H614" s="24">
        <f t="shared" si="38"/>
        <v>771.936</v>
      </c>
      <c r="I614" s="24">
        <f t="shared" si="39"/>
        <v>1543.872</v>
      </c>
      <c r="J614" s="26">
        <v>697521275767</v>
      </c>
      <c r="K614" s="25">
        <v>2.5478823619339996</v>
      </c>
      <c r="L614" s="26">
        <v>1</v>
      </c>
      <c r="M614" s="21">
        <v>4</v>
      </c>
      <c r="N614" s="21">
        <v>8</v>
      </c>
    </row>
    <row r="615" spans="1:14" ht="14.25">
      <c r="A615" s="19" t="s">
        <v>1979</v>
      </c>
      <c r="B615" s="19" t="s">
        <v>1980</v>
      </c>
      <c r="C615" s="19" t="s">
        <v>612</v>
      </c>
      <c r="D615" s="21" t="s">
        <v>3362</v>
      </c>
      <c r="E615" s="22">
        <v>161.92</v>
      </c>
      <c r="F615" s="23">
        <f t="shared" si="36"/>
        <v>178.112</v>
      </c>
      <c r="G615" s="24">
        <f t="shared" si="37"/>
        <v>178.112</v>
      </c>
      <c r="H615" s="24">
        <f t="shared" si="38"/>
        <v>712.448</v>
      </c>
      <c r="I615" s="24">
        <f t="shared" si="39"/>
        <v>1424.896</v>
      </c>
      <c r="J615" s="26">
        <v>697521366045</v>
      </c>
      <c r="K615" s="25">
        <v>2.655247483528</v>
      </c>
      <c r="L615" s="26">
        <v>1</v>
      </c>
      <c r="M615" s="21">
        <v>4</v>
      </c>
      <c r="N615" s="21">
        <v>8</v>
      </c>
    </row>
    <row r="616" spans="1:14" ht="14.25">
      <c r="A616" s="19" t="s">
        <v>3204</v>
      </c>
      <c r="B616" s="19" t="s">
        <v>3205</v>
      </c>
      <c r="C616" s="19" t="s">
        <v>612</v>
      </c>
      <c r="D616" s="21" t="s">
        <v>3362</v>
      </c>
      <c r="E616" s="22">
        <v>187.49</v>
      </c>
      <c r="F616" s="23">
        <f t="shared" si="36"/>
        <v>206.23900000000003</v>
      </c>
      <c r="G616" s="24">
        <f t="shared" si="37"/>
        <v>206.23900000000003</v>
      </c>
      <c r="H616" s="24">
        <f t="shared" si="38"/>
        <v>824.9560000000001</v>
      </c>
      <c r="I616" s="24">
        <f t="shared" si="39"/>
        <v>1649.9120000000003</v>
      </c>
      <c r="J616" s="26">
        <v>697521050210</v>
      </c>
      <c r="K616" s="25">
        <v>2.655247483528</v>
      </c>
      <c r="L616" s="26">
        <v>1</v>
      </c>
      <c r="M616" s="21">
        <v>4</v>
      </c>
      <c r="N616" s="21">
        <v>8</v>
      </c>
    </row>
    <row r="617" spans="1:14" ht="14.25">
      <c r="A617" s="19" t="s">
        <v>1981</v>
      </c>
      <c r="B617" s="19" t="s">
        <v>1982</v>
      </c>
      <c r="C617" s="19" t="s">
        <v>612</v>
      </c>
      <c r="D617" s="21" t="s">
        <v>3362</v>
      </c>
      <c r="E617" s="22">
        <v>177.64</v>
      </c>
      <c r="F617" s="23">
        <f t="shared" si="36"/>
        <v>195.404</v>
      </c>
      <c r="G617" s="24">
        <f t="shared" si="37"/>
        <v>195.404</v>
      </c>
      <c r="H617" s="24">
        <f t="shared" si="38"/>
        <v>781.616</v>
      </c>
      <c r="I617" s="24">
        <f t="shared" si="39"/>
        <v>1563.232</v>
      </c>
      <c r="J617" s="26">
        <v>697521161268</v>
      </c>
      <c r="K617" s="25">
        <v>2.655247483528</v>
      </c>
      <c r="L617" s="26">
        <v>1</v>
      </c>
      <c r="M617" s="21">
        <v>4</v>
      </c>
      <c r="N617" s="21">
        <v>8</v>
      </c>
    </row>
    <row r="618" spans="1:14" ht="14.25">
      <c r="A618" s="19" t="s">
        <v>1983</v>
      </c>
      <c r="B618" s="19" t="s">
        <v>1984</v>
      </c>
      <c r="C618" s="19" t="s">
        <v>619</v>
      </c>
      <c r="D618" s="21" t="s">
        <v>3362</v>
      </c>
      <c r="E618" s="22">
        <v>182.99925000000002</v>
      </c>
      <c r="F618" s="23">
        <f t="shared" si="36"/>
        <v>201.29917500000005</v>
      </c>
      <c r="G618" s="24">
        <f t="shared" si="37"/>
        <v>201.29917500000005</v>
      </c>
      <c r="H618" s="24">
        <f t="shared" si="38"/>
        <v>805.1967000000002</v>
      </c>
      <c r="I618" s="24">
        <f t="shared" si="39"/>
        <v>1610.3934000000004</v>
      </c>
      <c r="J618" s="26">
        <v>697521085144</v>
      </c>
      <c r="K618" s="25">
        <v>2.7410073034459996</v>
      </c>
      <c r="L618" s="26">
        <v>1</v>
      </c>
      <c r="M618" s="21">
        <v>4</v>
      </c>
      <c r="N618" s="21">
        <v>8</v>
      </c>
    </row>
    <row r="619" spans="1:14" ht="14.25">
      <c r="A619" s="19" t="s">
        <v>3206</v>
      </c>
      <c r="B619" s="19" t="s">
        <v>3207</v>
      </c>
      <c r="C619" s="19" t="s">
        <v>619</v>
      </c>
      <c r="D619" s="21" t="s">
        <v>3362</v>
      </c>
      <c r="E619" s="22">
        <v>203.3325</v>
      </c>
      <c r="F619" s="23">
        <f t="shared" si="36"/>
        <v>223.66575000000003</v>
      </c>
      <c r="G619" s="24">
        <f t="shared" si="37"/>
        <v>223.66575000000003</v>
      </c>
      <c r="H619" s="24">
        <f t="shared" si="38"/>
        <v>894.6630000000001</v>
      </c>
      <c r="I619" s="24">
        <f t="shared" si="39"/>
        <v>1789.3260000000002</v>
      </c>
      <c r="J619" s="26">
        <v>697521256902</v>
      </c>
      <c r="K619" s="25">
        <v>2.7410073034459996</v>
      </c>
      <c r="L619" s="26">
        <v>1</v>
      </c>
      <c r="M619" s="21">
        <v>4</v>
      </c>
      <c r="N619" s="21">
        <v>8</v>
      </c>
    </row>
    <row r="620" spans="1:14" ht="14.25">
      <c r="A620" s="19" t="s">
        <v>1985</v>
      </c>
      <c r="B620" s="19" t="s">
        <v>1986</v>
      </c>
      <c r="C620" s="19" t="s">
        <v>619</v>
      </c>
      <c r="D620" s="21" t="s">
        <v>3362</v>
      </c>
      <c r="E620" s="22">
        <v>193.65</v>
      </c>
      <c r="F620" s="23">
        <f t="shared" si="36"/>
        <v>213.01500000000001</v>
      </c>
      <c r="G620" s="24">
        <f t="shared" si="37"/>
        <v>213.01500000000001</v>
      </c>
      <c r="H620" s="24">
        <f t="shared" si="38"/>
        <v>852.0600000000001</v>
      </c>
      <c r="I620" s="24">
        <f t="shared" si="39"/>
        <v>1704.1200000000001</v>
      </c>
      <c r="J620" s="26">
        <v>697521335577</v>
      </c>
      <c r="K620" s="25">
        <v>2.7410073034459996</v>
      </c>
      <c r="L620" s="26">
        <v>1</v>
      </c>
      <c r="M620" s="21">
        <v>4</v>
      </c>
      <c r="N620" s="21">
        <v>8</v>
      </c>
    </row>
    <row r="621" spans="1:14" ht="14.25">
      <c r="A621" s="19" t="s">
        <v>1987</v>
      </c>
      <c r="B621" s="19" t="s">
        <v>1988</v>
      </c>
      <c r="C621" s="19" t="s">
        <v>626</v>
      </c>
      <c r="D621" s="21" t="s">
        <v>3362</v>
      </c>
      <c r="E621" s="22">
        <v>185.71</v>
      </c>
      <c r="F621" s="23">
        <f t="shared" si="36"/>
        <v>204.28100000000003</v>
      </c>
      <c r="G621" s="24">
        <f t="shared" si="37"/>
        <v>204.28100000000003</v>
      </c>
      <c r="H621" s="24">
        <f t="shared" si="38"/>
        <v>817.1240000000001</v>
      </c>
      <c r="I621" s="24">
        <f t="shared" si="39"/>
        <v>1634.2480000000003</v>
      </c>
      <c r="J621" s="26">
        <v>697521184182</v>
      </c>
      <c r="K621" s="25">
        <v>2.921565896024</v>
      </c>
      <c r="L621" s="26">
        <v>1</v>
      </c>
      <c r="M621" s="21">
        <v>4</v>
      </c>
      <c r="N621" s="21">
        <v>8</v>
      </c>
    </row>
    <row r="622" spans="1:14" ht="14.25">
      <c r="A622" s="19" t="s">
        <v>3208</v>
      </c>
      <c r="B622" s="19" t="s">
        <v>3209</v>
      </c>
      <c r="C622" s="19" t="s">
        <v>626</v>
      </c>
      <c r="D622" s="21" t="s">
        <v>3362</v>
      </c>
      <c r="E622" s="22">
        <v>204.28100000000003</v>
      </c>
      <c r="F622" s="23">
        <f t="shared" si="36"/>
        <v>224.70910000000006</v>
      </c>
      <c r="G622" s="24">
        <f t="shared" si="37"/>
        <v>224.70910000000006</v>
      </c>
      <c r="H622" s="24">
        <f t="shared" si="38"/>
        <v>898.8364000000003</v>
      </c>
      <c r="I622" s="24">
        <f t="shared" si="39"/>
        <v>1797.6728000000005</v>
      </c>
      <c r="J622" s="26">
        <v>697521279192</v>
      </c>
      <c r="K622" s="25">
        <v>2.921565896024</v>
      </c>
      <c r="L622" s="26">
        <v>1</v>
      </c>
      <c r="M622" s="21">
        <v>4</v>
      </c>
      <c r="N622" s="21">
        <v>8</v>
      </c>
    </row>
    <row r="623" spans="1:14" ht="14.25">
      <c r="A623" s="19" t="s">
        <v>1989</v>
      </c>
      <c r="B623" s="19" t="s">
        <v>1990</v>
      </c>
      <c r="C623" s="19" t="s">
        <v>626</v>
      </c>
      <c r="D623" s="21" t="s">
        <v>3362</v>
      </c>
      <c r="E623" s="22">
        <v>196.21</v>
      </c>
      <c r="F623" s="23">
        <f t="shared" si="36"/>
        <v>215.83100000000002</v>
      </c>
      <c r="G623" s="24">
        <f t="shared" si="37"/>
        <v>215.83100000000002</v>
      </c>
      <c r="H623" s="24">
        <f t="shared" si="38"/>
        <v>863.3240000000001</v>
      </c>
      <c r="I623" s="24">
        <f t="shared" si="39"/>
        <v>1726.6480000000001</v>
      </c>
      <c r="J623" s="26">
        <v>697521247320</v>
      </c>
      <c r="K623" s="25">
        <v>2.921565896024</v>
      </c>
      <c r="L623" s="26">
        <v>1</v>
      </c>
      <c r="M623" s="21">
        <v>4</v>
      </c>
      <c r="N623" s="21">
        <v>8</v>
      </c>
    </row>
    <row r="624" spans="1:14" ht="14.25">
      <c r="A624" s="19" t="s">
        <v>3210</v>
      </c>
      <c r="B624" s="19" t="s">
        <v>3211</v>
      </c>
      <c r="C624" s="19" t="s">
        <v>2329</v>
      </c>
      <c r="D624" s="21" t="s">
        <v>3362</v>
      </c>
      <c r="E624" s="22">
        <v>344.034</v>
      </c>
      <c r="F624" s="23">
        <f t="shared" si="36"/>
        <v>378.4374</v>
      </c>
      <c r="G624" s="24">
        <f t="shared" si="37"/>
        <v>378.4374</v>
      </c>
      <c r="H624" s="24">
        <f t="shared" si="38"/>
        <v>0</v>
      </c>
      <c r="I624" s="24">
        <f t="shared" si="39"/>
        <v>0</v>
      </c>
      <c r="J624" s="26">
        <v>697521119382</v>
      </c>
      <c r="K624" s="25">
        <v>0</v>
      </c>
      <c r="L624" s="26">
        <v>1</v>
      </c>
      <c r="M624" s="21">
        <v>0</v>
      </c>
      <c r="N624" s="21">
        <v>0</v>
      </c>
    </row>
    <row r="625" spans="1:14" ht="14.25">
      <c r="A625" s="19" t="s">
        <v>3212</v>
      </c>
      <c r="B625" s="19" t="s">
        <v>3213</v>
      </c>
      <c r="C625" s="19" t="s">
        <v>2329</v>
      </c>
      <c r="D625" s="21" t="s">
        <v>3362</v>
      </c>
      <c r="E625" s="22">
        <v>382.26</v>
      </c>
      <c r="F625" s="23">
        <f t="shared" si="36"/>
        <v>420.48600000000005</v>
      </c>
      <c r="G625" s="24">
        <f t="shared" si="37"/>
        <v>420.48600000000005</v>
      </c>
      <c r="H625" s="24">
        <f t="shared" si="38"/>
        <v>0</v>
      </c>
      <c r="I625" s="24">
        <f t="shared" si="39"/>
        <v>0</v>
      </c>
      <c r="J625" s="26">
        <v>697521229050</v>
      </c>
      <c r="K625" s="25">
        <v>0</v>
      </c>
      <c r="L625" s="26">
        <v>1</v>
      </c>
      <c r="M625" s="21">
        <v>0</v>
      </c>
      <c r="N625" s="21">
        <v>0</v>
      </c>
    </row>
    <row r="626" spans="1:14" ht="14.25">
      <c r="A626" s="19" t="s">
        <v>3214</v>
      </c>
      <c r="B626" s="19" t="s">
        <v>3215</v>
      </c>
      <c r="C626" s="19" t="s">
        <v>2329</v>
      </c>
      <c r="D626" s="21" t="s">
        <v>3362</v>
      </c>
      <c r="E626" s="22">
        <v>415.11</v>
      </c>
      <c r="F626" s="23">
        <f t="shared" si="36"/>
        <v>456.62100000000004</v>
      </c>
      <c r="G626" s="24">
        <f t="shared" si="37"/>
        <v>456.62100000000004</v>
      </c>
      <c r="H626" s="24">
        <f t="shared" si="38"/>
        <v>0</v>
      </c>
      <c r="I626" s="24">
        <f t="shared" si="39"/>
        <v>0</v>
      </c>
      <c r="J626" s="26">
        <v>697521056106</v>
      </c>
      <c r="K626" s="25">
        <v>0</v>
      </c>
      <c r="L626" s="26">
        <v>1</v>
      </c>
      <c r="M626" s="21">
        <v>0</v>
      </c>
      <c r="N626" s="21">
        <v>0</v>
      </c>
    </row>
    <row r="627" spans="1:14" ht="14.25">
      <c r="A627" s="19" t="s">
        <v>3216</v>
      </c>
      <c r="B627" s="19" t="s">
        <v>3217</v>
      </c>
      <c r="C627" s="19" t="s">
        <v>2122</v>
      </c>
      <c r="D627" s="21" t="s">
        <v>3362</v>
      </c>
      <c r="E627" s="22">
        <v>344.034</v>
      </c>
      <c r="F627" s="23">
        <f t="shared" si="36"/>
        <v>378.4374</v>
      </c>
      <c r="G627" s="24">
        <f t="shared" si="37"/>
        <v>378.4374</v>
      </c>
      <c r="H627" s="24">
        <f t="shared" si="38"/>
        <v>0</v>
      </c>
      <c r="I627" s="24">
        <f t="shared" si="39"/>
        <v>0</v>
      </c>
      <c r="J627" s="26">
        <v>697521162777</v>
      </c>
      <c r="K627" s="25">
        <v>0</v>
      </c>
      <c r="L627" s="26">
        <v>1</v>
      </c>
      <c r="M627" s="21">
        <v>0</v>
      </c>
      <c r="N627" s="21">
        <v>0</v>
      </c>
    </row>
    <row r="628" spans="1:14" ht="14.25">
      <c r="A628" s="19" t="s">
        <v>3218</v>
      </c>
      <c r="B628" s="19" t="s">
        <v>3219</v>
      </c>
      <c r="C628" s="19" t="s">
        <v>2122</v>
      </c>
      <c r="D628" s="21" t="s">
        <v>3362</v>
      </c>
      <c r="E628" s="22">
        <v>382.26</v>
      </c>
      <c r="F628" s="23">
        <f t="shared" si="36"/>
        <v>420.48600000000005</v>
      </c>
      <c r="G628" s="24">
        <f t="shared" si="37"/>
        <v>420.48600000000005</v>
      </c>
      <c r="H628" s="24">
        <f t="shared" si="38"/>
        <v>0</v>
      </c>
      <c r="I628" s="24">
        <f t="shared" si="39"/>
        <v>0</v>
      </c>
      <c r="J628" s="26">
        <v>697521469166</v>
      </c>
      <c r="K628" s="25">
        <v>0</v>
      </c>
      <c r="L628" s="26">
        <v>1</v>
      </c>
      <c r="M628" s="21">
        <v>0</v>
      </c>
      <c r="N628" s="21">
        <v>0</v>
      </c>
    </row>
    <row r="629" spans="1:14" ht="14.25">
      <c r="A629" s="19" t="s">
        <v>3220</v>
      </c>
      <c r="B629" s="19" t="s">
        <v>3221</v>
      </c>
      <c r="C629" s="19" t="s">
        <v>2122</v>
      </c>
      <c r="D629" s="21" t="s">
        <v>3362</v>
      </c>
      <c r="E629" s="22">
        <v>415.11</v>
      </c>
      <c r="F629" s="23">
        <f t="shared" si="36"/>
        <v>456.62100000000004</v>
      </c>
      <c r="G629" s="24">
        <f t="shared" si="37"/>
        <v>456.62100000000004</v>
      </c>
      <c r="H629" s="24">
        <f t="shared" si="38"/>
        <v>0</v>
      </c>
      <c r="I629" s="24">
        <f t="shared" si="39"/>
        <v>0</v>
      </c>
      <c r="J629" s="26">
        <v>697521427746</v>
      </c>
      <c r="K629" s="25">
        <v>0</v>
      </c>
      <c r="L629" s="26">
        <v>1</v>
      </c>
      <c r="M629" s="21">
        <v>0</v>
      </c>
      <c r="N629" s="21">
        <v>0</v>
      </c>
    </row>
    <row r="630" spans="1:14" ht="14.25">
      <c r="A630" s="19" t="s">
        <v>3222</v>
      </c>
      <c r="B630" s="19" t="s">
        <v>3223</v>
      </c>
      <c r="C630" s="19" t="s">
        <v>2337</v>
      </c>
      <c r="D630" s="21" t="s">
        <v>3362</v>
      </c>
      <c r="E630" s="22">
        <v>407.214</v>
      </c>
      <c r="F630" s="23">
        <f t="shared" si="36"/>
        <v>447.9354</v>
      </c>
      <c r="G630" s="24">
        <f t="shared" si="37"/>
        <v>447.9354</v>
      </c>
      <c r="H630" s="24">
        <f t="shared" si="38"/>
        <v>0</v>
      </c>
      <c r="I630" s="24">
        <f t="shared" si="39"/>
        <v>0</v>
      </c>
      <c r="J630" s="26">
        <v>697521313629</v>
      </c>
      <c r="K630" s="25">
        <v>0</v>
      </c>
      <c r="L630" s="26">
        <v>1</v>
      </c>
      <c r="M630" s="21">
        <v>0</v>
      </c>
      <c r="N630" s="21">
        <v>0</v>
      </c>
    </row>
    <row r="631" spans="1:14" ht="14.25">
      <c r="A631" s="19" t="s">
        <v>3224</v>
      </c>
      <c r="B631" s="19" t="s">
        <v>3225</v>
      </c>
      <c r="C631" s="19" t="s">
        <v>2337</v>
      </c>
      <c r="D631" s="21" t="s">
        <v>3362</v>
      </c>
      <c r="E631" s="22">
        <v>452.46</v>
      </c>
      <c r="F631" s="23">
        <f t="shared" si="36"/>
        <v>497.706</v>
      </c>
      <c r="G631" s="24">
        <f t="shared" si="37"/>
        <v>497.706</v>
      </c>
      <c r="H631" s="24">
        <f t="shared" si="38"/>
        <v>0</v>
      </c>
      <c r="I631" s="24">
        <f t="shared" si="39"/>
        <v>0</v>
      </c>
      <c r="J631" s="26">
        <v>697521333955</v>
      </c>
      <c r="K631" s="25">
        <v>0</v>
      </c>
      <c r="L631" s="26">
        <v>1</v>
      </c>
      <c r="M631" s="21">
        <v>0</v>
      </c>
      <c r="N631" s="21">
        <v>0</v>
      </c>
    </row>
    <row r="632" spans="1:14" ht="14.25">
      <c r="A632" s="19" t="s">
        <v>3226</v>
      </c>
      <c r="B632" s="19" t="s">
        <v>3227</v>
      </c>
      <c r="C632" s="19" t="s">
        <v>2337</v>
      </c>
      <c r="D632" s="21" t="s">
        <v>3362</v>
      </c>
      <c r="E632" s="22">
        <v>458.89</v>
      </c>
      <c r="F632" s="23">
        <f t="shared" si="36"/>
        <v>504.77900000000005</v>
      </c>
      <c r="G632" s="24">
        <f t="shared" si="37"/>
        <v>504.77900000000005</v>
      </c>
      <c r="H632" s="24">
        <f t="shared" si="38"/>
        <v>0</v>
      </c>
      <c r="I632" s="24">
        <f t="shared" si="39"/>
        <v>0</v>
      </c>
      <c r="J632" s="26">
        <v>697521258463</v>
      </c>
      <c r="K632" s="25">
        <v>0</v>
      </c>
      <c r="L632" s="26">
        <v>1</v>
      </c>
      <c r="M632" s="21">
        <v>0</v>
      </c>
      <c r="N632" s="21">
        <v>0</v>
      </c>
    </row>
    <row r="633" spans="1:14" ht="14.25">
      <c r="A633" s="19" t="s">
        <v>3228</v>
      </c>
      <c r="B633" s="19" t="s">
        <v>3229</v>
      </c>
      <c r="C633" s="19" t="s">
        <v>2339</v>
      </c>
      <c r="D633" s="21" t="s">
        <v>3362</v>
      </c>
      <c r="E633" s="22">
        <v>407.214</v>
      </c>
      <c r="F633" s="23">
        <f t="shared" si="36"/>
        <v>447.9354</v>
      </c>
      <c r="G633" s="24">
        <f t="shared" si="37"/>
        <v>447.9354</v>
      </c>
      <c r="H633" s="24">
        <f t="shared" si="38"/>
        <v>0</v>
      </c>
      <c r="I633" s="24">
        <f t="shared" si="39"/>
        <v>0</v>
      </c>
      <c r="J633" s="26">
        <v>697521428224</v>
      </c>
      <c r="K633" s="25">
        <v>0</v>
      </c>
      <c r="L633" s="26">
        <v>1</v>
      </c>
      <c r="M633" s="21">
        <v>0</v>
      </c>
      <c r="N633" s="21">
        <v>0</v>
      </c>
    </row>
    <row r="634" spans="1:14" ht="14.25">
      <c r="A634" s="19" t="s">
        <v>3230</v>
      </c>
      <c r="B634" s="19" t="s">
        <v>3231</v>
      </c>
      <c r="C634" s="19" t="s">
        <v>2339</v>
      </c>
      <c r="D634" s="21" t="s">
        <v>3362</v>
      </c>
      <c r="E634" s="22">
        <v>452.46</v>
      </c>
      <c r="F634" s="23">
        <f t="shared" si="36"/>
        <v>497.706</v>
      </c>
      <c r="G634" s="24">
        <f t="shared" si="37"/>
        <v>497.706</v>
      </c>
      <c r="H634" s="24">
        <f t="shared" si="38"/>
        <v>0</v>
      </c>
      <c r="I634" s="24">
        <f t="shared" si="39"/>
        <v>0</v>
      </c>
      <c r="J634" s="26">
        <v>697521101721</v>
      </c>
      <c r="K634" s="25">
        <v>0</v>
      </c>
      <c r="L634" s="26">
        <v>1</v>
      </c>
      <c r="M634" s="21">
        <v>0</v>
      </c>
      <c r="N634" s="21">
        <v>0</v>
      </c>
    </row>
    <row r="635" spans="1:14" ht="14.25">
      <c r="A635" s="19" t="s">
        <v>3232</v>
      </c>
      <c r="B635" s="19" t="s">
        <v>3233</v>
      </c>
      <c r="C635" s="19" t="s">
        <v>2339</v>
      </c>
      <c r="D635" s="21" t="s">
        <v>3362</v>
      </c>
      <c r="E635" s="22">
        <v>458.89</v>
      </c>
      <c r="F635" s="23">
        <f t="shared" si="36"/>
        <v>504.77900000000005</v>
      </c>
      <c r="G635" s="24">
        <f t="shared" si="37"/>
        <v>504.77900000000005</v>
      </c>
      <c r="H635" s="24">
        <f t="shared" si="38"/>
        <v>0</v>
      </c>
      <c r="I635" s="24">
        <f t="shared" si="39"/>
        <v>0</v>
      </c>
      <c r="J635" s="26">
        <v>697521433785</v>
      </c>
      <c r="K635" s="25">
        <v>0</v>
      </c>
      <c r="L635" s="26">
        <v>1</v>
      </c>
      <c r="M635" s="21">
        <v>0</v>
      </c>
      <c r="N635" s="21">
        <v>0</v>
      </c>
    </row>
    <row r="636" spans="1:14" ht="14.25">
      <c r="A636" s="19" t="s">
        <v>3234</v>
      </c>
      <c r="B636" s="19" t="s">
        <v>3235</v>
      </c>
      <c r="C636" s="19" t="s">
        <v>2347</v>
      </c>
      <c r="D636" s="21" t="s">
        <v>3362</v>
      </c>
      <c r="E636" s="22">
        <v>547.6320000000001</v>
      </c>
      <c r="F636" s="23">
        <f t="shared" si="36"/>
        <v>602.3952000000002</v>
      </c>
      <c r="G636" s="24">
        <f t="shared" si="37"/>
        <v>602.3952000000002</v>
      </c>
      <c r="H636" s="24">
        <f t="shared" si="38"/>
        <v>0</v>
      </c>
      <c r="I636" s="24">
        <f t="shared" si="39"/>
        <v>0</v>
      </c>
      <c r="J636" s="26">
        <v>697521369169</v>
      </c>
      <c r="K636" s="25">
        <v>0</v>
      </c>
      <c r="L636" s="26">
        <v>1</v>
      </c>
      <c r="M636" s="21">
        <v>0</v>
      </c>
      <c r="N636" s="21">
        <v>0</v>
      </c>
    </row>
    <row r="637" spans="1:14" ht="14.25">
      <c r="A637" s="19" t="s">
        <v>3236</v>
      </c>
      <c r="B637" s="19" t="s">
        <v>3237</v>
      </c>
      <c r="C637" s="19" t="s">
        <v>2347</v>
      </c>
      <c r="D637" s="21" t="s">
        <v>3362</v>
      </c>
      <c r="E637" s="22">
        <v>608.48</v>
      </c>
      <c r="F637" s="23">
        <f t="shared" si="36"/>
        <v>669.3280000000001</v>
      </c>
      <c r="G637" s="24">
        <f t="shared" si="37"/>
        <v>669.3280000000001</v>
      </c>
      <c r="H637" s="24">
        <f t="shared" si="38"/>
        <v>0</v>
      </c>
      <c r="I637" s="24">
        <f t="shared" si="39"/>
        <v>0</v>
      </c>
      <c r="J637" s="26">
        <v>697521183185</v>
      </c>
      <c r="K637" s="25">
        <v>0</v>
      </c>
      <c r="L637" s="26">
        <v>1</v>
      </c>
      <c r="M637" s="21">
        <v>0</v>
      </c>
      <c r="N637" s="21">
        <v>0</v>
      </c>
    </row>
    <row r="638" spans="1:14" ht="14.25">
      <c r="A638" s="19" t="s">
        <v>3238</v>
      </c>
      <c r="B638" s="19" t="s">
        <v>3239</v>
      </c>
      <c r="C638" s="19" t="s">
        <v>2347</v>
      </c>
      <c r="D638" s="21" t="s">
        <v>3362</v>
      </c>
      <c r="E638" s="22">
        <v>665.91</v>
      </c>
      <c r="F638" s="23">
        <f t="shared" si="36"/>
        <v>732.501</v>
      </c>
      <c r="G638" s="24">
        <f t="shared" si="37"/>
        <v>732.501</v>
      </c>
      <c r="H638" s="24">
        <f t="shared" si="38"/>
        <v>0</v>
      </c>
      <c r="I638" s="24">
        <f t="shared" si="39"/>
        <v>0</v>
      </c>
      <c r="J638" s="26">
        <v>697521457149</v>
      </c>
      <c r="K638" s="25">
        <v>0</v>
      </c>
      <c r="L638" s="26">
        <v>1</v>
      </c>
      <c r="M638" s="21">
        <v>0</v>
      </c>
      <c r="N638" s="21">
        <v>0</v>
      </c>
    </row>
    <row r="639" spans="1:14" ht="14.25">
      <c r="A639" s="19" t="s">
        <v>3240</v>
      </c>
      <c r="B639" s="19" t="s">
        <v>3241</v>
      </c>
      <c r="C639" s="19" t="s">
        <v>2349</v>
      </c>
      <c r="D639" s="21" t="s">
        <v>3362</v>
      </c>
      <c r="E639" s="22">
        <v>547.6320000000001</v>
      </c>
      <c r="F639" s="23">
        <f t="shared" si="36"/>
        <v>602.3952000000002</v>
      </c>
      <c r="G639" s="24">
        <f t="shared" si="37"/>
        <v>602.3952000000002</v>
      </c>
      <c r="H639" s="24">
        <f t="shared" si="38"/>
        <v>0</v>
      </c>
      <c r="I639" s="24">
        <f t="shared" si="39"/>
        <v>0</v>
      </c>
      <c r="J639" s="26">
        <v>697521266765</v>
      </c>
      <c r="K639" s="25">
        <v>0</v>
      </c>
      <c r="L639" s="26">
        <v>1</v>
      </c>
      <c r="M639" s="21">
        <v>0</v>
      </c>
      <c r="N639" s="21">
        <v>0</v>
      </c>
    </row>
    <row r="640" spans="1:14" ht="14.25">
      <c r="A640" s="19" t="s">
        <v>3242</v>
      </c>
      <c r="B640" s="19" t="s">
        <v>3243</v>
      </c>
      <c r="C640" s="19" t="s">
        <v>2349</v>
      </c>
      <c r="D640" s="21" t="s">
        <v>3362</v>
      </c>
      <c r="E640" s="22">
        <v>608.48</v>
      </c>
      <c r="F640" s="23">
        <f t="shared" si="36"/>
        <v>669.3280000000001</v>
      </c>
      <c r="G640" s="24">
        <f t="shared" si="37"/>
        <v>669.3280000000001</v>
      </c>
      <c r="H640" s="24">
        <f t="shared" si="38"/>
        <v>0</v>
      </c>
      <c r="I640" s="24">
        <f t="shared" si="39"/>
        <v>0</v>
      </c>
      <c r="J640" s="26">
        <v>697521262743</v>
      </c>
      <c r="K640" s="25">
        <v>0</v>
      </c>
      <c r="L640" s="26">
        <v>1</v>
      </c>
      <c r="M640" s="21">
        <v>0</v>
      </c>
      <c r="N640" s="21">
        <v>0</v>
      </c>
    </row>
    <row r="641" spans="1:14" ht="14.25">
      <c r="A641" s="19" t="s">
        <v>3244</v>
      </c>
      <c r="B641" s="19" t="s">
        <v>3245</v>
      </c>
      <c r="C641" s="19" t="s">
        <v>2349</v>
      </c>
      <c r="D641" s="21" t="s">
        <v>3362</v>
      </c>
      <c r="E641" s="22">
        <v>665.91</v>
      </c>
      <c r="F641" s="23">
        <f t="shared" si="36"/>
        <v>732.501</v>
      </c>
      <c r="G641" s="24">
        <f t="shared" si="37"/>
        <v>732.501</v>
      </c>
      <c r="H641" s="24">
        <f t="shared" si="38"/>
        <v>0</v>
      </c>
      <c r="I641" s="24">
        <f t="shared" si="39"/>
        <v>0</v>
      </c>
      <c r="J641" s="26">
        <v>697521160155</v>
      </c>
      <c r="K641" s="25">
        <v>0</v>
      </c>
      <c r="L641" s="26">
        <v>1</v>
      </c>
      <c r="M641" s="21">
        <v>0</v>
      </c>
      <c r="N641" s="21">
        <v>0</v>
      </c>
    </row>
    <row r="642" spans="1:14" ht="14.25">
      <c r="A642" s="19" t="s">
        <v>1991</v>
      </c>
      <c r="B642" s="19" t="s">
        <v>1992</v>
      </c>
      <c r="C642" s="19" t="s">
        <v>378</v>
      </c>
      <c r="D642" s="21" t="s">
        <v>3363</v>
      </c>
      <c r="E642" s="22">
        <v>36.53</v>
      </c>
      <c r="F642" s="23">
        <f t="shared" si="36"/>
        <v>40.18300000000001</v>
      </c>
      <c r="G642" s="24">
        <f t="shared" si="37"/>
        <v>200.91500000000002</v>
      </c>
      <c r="H642" s="24">
        <f t="shared" si="38"/>
        <v>1205.4900000000002</v>
      </c>
      <c r="I642" s="24">
        <f t="shared" si="39"/>
        <v>2410.9800000000005</v>
      </c>
      <c r="J642" s="26">
        <v>697521458382</v>
      </c>
      <c r="K642" s="25">
        <v>0.4865602122339999</v>
      </c>
      <c r="L642" s="26">
        <v>5</v>
      </c>
      <c r="M642" s="21">
        <v>30</v>
      </c>
      <c r="N642" s="21">
        <v>60</v>
      </c>
    </row>
    <row r="643" spans="1:14" ht="14.25">
      <c r="A643" s="19" t="s">
        <v>3246</v>
      </c>
      <c r="B643" s="19" t="s">
        <v>3247</v>
      </c>
      <c r="C643" s="19" t="s">
        <v>378</v>
      </c>
      <c r="D643" s="21" t="s">
        <v>3363</v>
      </c>
      <c r="E643" s="22">
        <v>49.15</v>
      </c>
      <c r="F643" s="23">
        <f t="shared" si="36"/>
        <v>54.065000000000005</v>
      </c>
      <c r="G643" s="24">
        <f t="shared" si="37"/>
        <v>270.32500000000005</v>
      </c>
      <c r="H643" s="24">
        <f t="shared" si="38"/>
        <v>1621.95</v>
      </c>
      <c r="I643" s="24">
        <f t="shared" si="39"/>
        <v>3243.9</v>
      </c>
      <c r="J643" s="26">
        <v>697521332552</v>
      </c>
      <c r="K643" s="25">
        <v>0.4865602122339999</v>
      </c>
      <c r="L643" s="26">
        <v>5</v>
      </c>
      <c r="M643" s="21">
        <v>30</v>
      </c>
      <c r="N643" s="21">
        <v>60</v>
      </c>
    </row>
    <row r="644" spans="1:14" ht="14.25">
      <c r="A644" s="19" t="s">
        <v>1993</v>
      </c>
      <c r="B644" s="19" t="s">
        <v>1994</v>
      </c>
      <c r="C644" s="19" t="s">
        <v>378</v>
      </c>
      <c r="D644" s="21" t="s">
        <v>3363</v>
      </c>
      <c r="E644" s="22">
        <v>38.02</v>
      </c>
      <c r="F644" s="23">
        <f t="shared" si="36"/>
        <v>41.82200000000001</v>
      </c>
      <c r="G644" s="24">
        <f t="shared" si="37"/>
        <v>209.11000000000004</v>
      </c>
      <c r="H644" s="24">
        <f t="shared" si="38"/>
        <v>1254.6600000000003</v>
      </c>
      <c r="I644" s="24">
        <f t="shared" si="39"/>
        <v>2509.3200000000006</v>
      </c>
      <c r="J644" s="26">
        <v>697521248969</v>
      </c>
      <c r="K644" s="25">
        <v>0.4865602122339999</v>
      </c>
      <c r="L644" s="26">
        <v>5</v>
      </c>
      <c r="M644" s="21">
        <v>30</v>
      </c>
      <c r="N644" s="21">
        <v>60</v>
      </c>
    </row>
    <row r="645" spans="1:14" ht="14.25">
      <c r="A645" s="19" t="s">
        <v>1995</v>
      </c>
      <c r="B645" s="19" t="s">
        <v>1996</v>
      </c>
      <c r="C645" s="19" t="s">
        <v>385</v>
      </c>
      <c r="D645" s="21" t="s">
        <v>3363</v>
      </c>
      <c r="E645" s="22">
        <v>40.49</v>
      </c>
      <c r="F645" s="23">
        <f t="shared" si="36"/>
        <v>44.53900000000001</v>
      </c>
      <c r="G645" s="24">
        <f t="shared" si="37"/>
        <v>222.69500000000005</v>
      </c>
      <c r="H645" s="24">
        <f t="shared" si="38"/>
        <v>890.7800000000002</v>
      </c>
      <c r="I645" s="24">
        <f t="shared" si="39"/>
        <v>1781.5600000000004</v>
      </c>
      <c r="J645" s="26">
        <v>697521346894</v>
      </c>
      <c r="K645" s="25">
        <v>0.673291748148</v>
      </c>
      <c r="L645" s="26">
        <v>5</v>
      </c>
      <c r="M645" s="21">
        <v>20</v>
      </c>
      <c r="N645" s="21">
        <v>40</v>
      </c>
    </row>
    <row r="646" spans="1:14" ht="14.25">
      <c r="A646" s="19" t="s">
        <v>3248</v>
      </c>
      <c r="B646" s="19" t="s">
        <v>3249</v>
      </c>
      <c r="C646" s="19" t="s">
        <v>385</v>
      </c>
      <c r="D646" s="21" t="s">
        <v>3363</v>
      </c>
      <c r="E646" s="22">
        <v>51.44</v>
      </c>
      <c r="F646" s="23">
        <f t="shared" si="36"/>
        <v>56.584</v>
      </c>
      <c r="G646" s="24">
        <f t="shared" si="37"/>
        <v>282.92</v>
      </c>
      <c r="H646" s="24">
        <f t="shared" si="38"/>
        <v>1131.68</v>
      </c>
      <c r="I646" s="24">
        <f t="shared" si="39"/>
        <v>2263.36</v>
      </c>
      <c r="J646" s="26">
        <v>697521039550</v>
      </c>
      <c r="K646" s="25">
        <v>0.673291748148</v>
      </c>
      <c r="L646" s="26">
        <v>5</v>
      </c>
      <c r="M646" s="21">
        <v>20</v>
      </c>
      <c r="N646" s="21">
        <v>40</v>
      </c>
    </row>
    <row r="647" spans="1:14" ht="14.25">
      <c r="A647" s="19" t="s">
        <v>1997</v>
      </c>
      <c r="B647" s="19" t="s">
        <v>1998</v>
      </c>
      <c r="C647" s="19" t="s">
        <v>385</v>
      </c>
      <c r="D647" s="21" t="s">
        <v>3363</v>
      </c>
      <c r="E647" s="22">
        <v>41.95</v>
      </c>
      <c r="F647" s="23">
        <f t="shared" si="36"/>
        <v>46.14500000000001</v>
      </c>
      <c r="G647" s="24">
        <f t="shared" si="37"/>
        <v>230.72500000000005</v>
      </c>
      <c r="H647" s="24">
        <f t="shared" si="38"/>
        <v>922.9000000000002</v>
      </c>
      <c r="I647" s="24">
        <f t="shared" si="39"/>
        <v>1845.8000000000004</v>
      </c>
      <c r="J647" s="26">
        <v>697521426091</v>
      </c>
      <c r="K647" s="25">
        <v>0.673291748148</v>
      </c>
      <c r="L647" s="26">
        <v>5</v>
      </c>
      <c r="M647" s="21">
        <v>20</v>
      </c>
      <c r="N647" s="21">
        <v>40</v>
      </c>
    </row>
    <row r="648" spans="1:14" ht="14.25">
      <c r="A648" s="19" t="s">
        <v>1999</v>
      </c>
      <c r="B648" s="19" t="s">
        <v>2000</v>
      </c>
      <c r="C648" s="19" t="s">
        <v>392</v>
      </c>
      <c r="D648" s="21" t="s">
        <v>3363</v>
      </c>
      <c r="E648" s="22">
        <v>48.01</v>
      </c>
      <c r="F648" s="23">
        <f t="shared" si="36"/>
        <v>52.811</v>
      </c>
      <c r="G648" s="24">
        <f t="shared" si="37"/>
        <v>52.811</v>
      </c>
      <c r="H648" s="24">
        <f t="shared" si="38"/>
        <v>528.11</v>
      </c>
      <c r="I648" s="24">
        <f t="shared" si="39"/>
        <v>1056.22</v>
      </c>
      <c r="J648" s="26">
        <v>697521300889</v>
      </c>
      <c r="K648" s="25">
        <v>1.0368340181859999</v>
      </c>
      <c r="L648" s="26">
        <v>1</v>
      </c>
      <c r="M648" s="21">
        <v>10</v>
      </c>
      <c r="N648" s="21">
        <v>20</v>
      </c>
    </row>
    <row r="649" spans="1:14" ht="14.25">
      <c r="A649" s="19" t="s">
        <v>3250</v>
      </c>
      <c r="B649" s="19" t="s">
        <v>3251</v>
      </c>
      <c r="C649" s="19" t="s">
        <v>392</v>
      </c>
      <c r="D649" s="21" t="s">
        <v>3363</v>
      </c>
      <c r="E649" s="22">
        <v>60.98</v>
      </c>
      <c r="F649" s="23">
        <f t="shared" si="36"/>
        <v>67.078</v>
      </c>
      <c r="G649" s="24">
        <f t="shared" si="37"/>
        <v>67.078</v>
      </c>
      <c r="H649" s="24">
        <f t="shared" si="38"/>
        <v>670.78</v>
      </c>
      <c r="I649" s="24">
        <f t="shared" si="39"/>
        <v>1341.56</v>
      </c>
      <c r="J649" s="26">
        <v>697521190459</v>
      </c>
      <c r="K649" s="25">
        <v>1.0368340181859999</v>
      </c>
      <c r="L649" s="26">
        <v>1</v>
      </c>
      <c r="M649" s="21">
        <v>10</v>
      </c>
      <c r="N649" s="21">
        <v>20</v>
      </c>
    </row>
    <row r="650" spans="1:14" ht="14.25">
      <c r="A650" s="19" t="s">
        <v>2001</v>
      </c>
      <c r="B650" s="19" t="s">
        <v>2002</v>
      </c>
      <c r="C650" s="19" t="s">
        <v>392</v>
      </c>
      <c r="D650" s="21" t="s">
        <v>3363</v>
      </c>
      <c r="E650" s="22">
        <v>49.78</v>
      </c>
      <c r="F650" s="23">
        <f aca="true" t="shared" si="40" ref="F650:F689">E650*$E$7</f>
        <v>54.758</v>
      </c>
      <c r="G650" s="24">
        <f aca="true" t="shared" si="41" ref="G650:G689">(E650*$E$7)*L650</f>
        <v>54.758</v>
      </c>
      <c r="H650" s="24">
        <f aca="true" t="shared" si="42" ref="H650:H689">(E650*$E$7)*M650</f>
        <v>547.58</v>
      </c>
      <c r="I650" s="24">
        <f aca="true" t="shared" si="43" ref="I650:I689">(E650*$E$7)*N650</f>
        <v>1095.16</v>
      </c>
      <c r="J650" s="26">
        <v>697521070775</v>
      </c>
      <c r="K650" s="25">
        <v>1.0368340181859999</v>
      </c>
      <c r="L650" s="26">
        <v>1</v>
      </c>
      <c r="M650" s="21">
        <v>10</v>
      </c>
      <c r="N650" s="21">
        <v>20</v>
      </c>
    </row>
    <row r="651" spans="1:14" ht="14.25">
      <c r="A651" s="19" t="s">
        <v>2003</v>
      </c>
      <c r="B651" s="19" t="s">
        <v>2004</v>
      </c>
      <c r="C651" s="19" t="s">
        <v>399</v>
      </c>
      <c r="D651" s="21" t="s">
        <v>3363</v>
      </c>
      <c r="E651" s="22">
        <v>82.44</v>
      </c>
      <c r="F651" s="23">
        <f t="shared" si="40"/>
        <v>90.68400000000001</v>
      </c>
      <c r="G651" s="24">
        <f t="shared" si="41"/>
        <v>90.68400000000001</v>
      </c>
      <c r="H651" s="24">
        <f t="shared" si="42"/>
        <v>453.4200000000001</v>
      </c>
      <c r="I651" s="24">
        <f t="shared" si="43"/>
        <v>906.8400000000001</v>
      </c>
      <c r="J651" s="26">
        <v>697521438018</v>
      </c>
      <c r="K651" s="25">
        <v>1.6810247477499998</v>
      </c>
      <c r="L651" s="26">
        <v>1</v>
      </c>
      <c r="M651" s="21">
        <v>5</v>
      </c>
      <c r="N651" s="21">
        <v>10</v>
      </c>
    </row>
    <row r="652" spans="1:14" ht="14.25">
      <c r="A652" s="19" t="s">
        <v>3252</v>
      </c>
      <c r="B652" s="19" t="s">
        <v>3253</v>
      </c>
      <c r="C652" s="19" t="s">
        <v>399</v>
      </c>
      <c r="D652" s="21" t="s">
        <v>3363</v>
      </c>
      <c r="E652" s="22">
        <v>91.15</v>
      </c>
      <c r="F652" s="23">
        <f t="shared" si="40"/>
        <v>100.26500000000001</v>
      </c>
      <c r="G652" s="24">
        <f t="shared" si="41"/>
        <v>100.26500000000001</v>
      </c>
      <c r="H652" s="24">
        <f t="shared" si="42"/>
        <v>501.32500000000005</v>
      </c>
      <c r="I652" s="24">
        <f t="shared" si="43"/>
        <v>1002.6500000000001</v>
      </c>
      <c r="J652" s="26">
        <v>697521239998</v>
      </c>
      <c r="K652" s="25">
        <v>1.6810247477499998</v>
      </c>
      <c r="L652" s="26">
        <v>1</v>
      </c>
      <c r="M652" s="21">
        <v>5</v>
      </c>
      <c r="N652" s="21">
        <v>10</v>
      </c>
    </row>
    <row r="653" spans="1:14" ht="14.25">
      <c r="A653" s="19" t="s">
        <v>2005</v>
      </c>
      <c r="B653" s="19" t="s">
        <v>2006</v>
      </c>
      <c r="C653" s="19" t="s">
        <v>399</v>
      </c>
      <c r="D653" s="21" t="s">
        <v>3363</v>
      </c>
      <c r="E653" s="22">
        <v>85.44</v>
      </c>
      <c r="F653" s="23">
        <f t="shared" si="40"/>
        <v>93.98400000000001</v>
      </c>
      <c r="G653" s="24">
        <f t="shared" si="41"/>
        <v>93.98400000000001</v>
      </c>
      <c r="H653" s="24">
        <f t="shared" si="42"/>
        <v>469.9200000000001</v>
      </c>
      <c r="I653" s="24">
        <f t="shared" si="43"/>
        <v>939.8400000000001</v>
      </c>
      <c r="J653" s="26">
        <v>697521127936</v>
      </c>
      <c r="K653" s="25">
        <v>1.6810247477499998</v>
      </c>
      <c r="L653" s="26">
        <v>1</v>
      </c>
      <c r="M653" s="21">
        <v>5</v>
      </c>
      <c r="N653" s="21">
        <v>10</v>
      </c>
    </row>
    <row r="654" spans="1:14" ht="14.25">
      <c r="A654" s="19" t="s">
        <v>2007</v>
      </c>
      <c r="B654" s="19" t="s">
        <v>2008</v>
      </c>
      <c r="C654" s="19" t="s">
        <v>406</v>
      </c>
      <c r="D654" s="21" t="s">
        <v>3363</v>
      </c>
      <c r="E654" s="22">
        <v>94.81</v>
      </c>
      <c r="F654" s="23">
        <f t="shared" si="40"/>
        <v>104.29100000000001</v>
      </c>
      <c r="G654" s="24">
        <f t="shared" si="41"/>
        <v>104.29100000000001</v>
      </c>
      <c r="H654" s="24">
        <f t="shared" si="42"/>
        <v>417.16400000000004</v>
      </c>
      <c r="I654" s="24">
        <f t="shared" si="43"/>
        <v>834.3280000000001</v>
      </c>
      <c r="J654" s="26">
        <v>697521377034</v>
      </c>
      <c r="K654" s="25">
        <v>2.1953632049959997</v>
      </c>
      <c r="L654" s="26">
        <v>1</v>
      </c>
      <c r="M654" s="21">
        <v>4</v>
      </c>
      <c r="N654" s="21">
        <v>8</v>
      </c>
    </row>
    <row r="655" spans="1:14" ht="14.25">
      <c r="A655" s="19" t="s">
        <v>3254</v>
      </c>
      <c r="B655" s="19" t="s">
        <v>3255</v>
      </c>
      <c r="C655" s="19" t="s">
        <v>406</v>
      </c>
      <c r="D655" s="21" t="s">
        <v>3363</v>
      </c>
      <c r="E655" s="22">
        <v>104.82</v>
      </c>
      <c r="F655" s="23">
        <f t="shared" si="40"/>
        <v>115.302</v>
      </c>
      <c r="G655" s="24">
        <f t="shared" si="41"/>
        <v>115.302</v>
      </c>
      <c r="H655" s="24">
        <f t="shared" si="42"/>
        <v>461.208</v>
      </c>
      <c r="I655" s="24">
        <f t="shared" si="43"/>
        <v>922.416</v>
      </c>
      <c r="J655" s="26">
        <v>697521272575</v>
      </c>
      <c r="K655" s="25">
        <v>2.1953632049959997</v>
      </c>
      <c r="L655" s="26">
        <v>1</v>
      </c>
      <c r="M655" s="21">
        <v>4</v>
      </c>
      <c r="N655" s="21">
        <v>8</v>
      </c>
    </row>
    <row r="656" spans="1:14" ht="14.25">
      <c r="A656" s="19" t="s">
        <v>2009</v>
      </c>
      <c r="B656" s="19" t="s">
        <v>2010</v>
      </c>
      <c r="C656" s="19" t="s">
        <v>406</v>
      </c>
      <c r="D656" s="21" t="s">
        <v>3363</v>
      </c>
      <c r="E656" s="22">
        <v>100.53</v>
      </c>
      <c r="F656" s="23">
        <f t="shared" si="40"/>
        <v>110.58300000000001</v>
      </c>
      <c r="G656" s="24">
        <f t="shared" si="41"/>
        <v>110.58300000000001</v>
      </c>
      <c r="H656" s="24">
        <f t="shared" si="42"/>
        <v>442.33200000000005</v>
      </c>
      <c r="I656" s="24">
        <f t="shared" si="43"/>
        <v>884.6640000000001</v>
      </c>
      <c r="J656" s="26">
        <v>697521273503</v>
      </c>
      <c r="K656" s="25">
        <v>2.1953632049959997</v>
      </c>
      <c r="L656" s="26">
        <v>1</v>
      </c>
      <c r="M656" s="21">
        <v>4</v>
      </c>
      <c r="N656" s="21">
        <v>8</v>
      </c>
    </row>
    <row r="657" spans="1:14" ht="14.25">
      <c r="A657" s="19" t="s">
        <v>2011</v>
      </c>
      <c r="B657" s="19" t="s">
        <v>2012</v>
      </c>
      <c r="C657" s="19" t="s">
        <v>413</v>
      </c>
      <c r="D657" s="21" t="s">
        <v>3363</v>
      </c>
      <c r="E657" s="22">
        <v>154.84</v>
      </c>
      <c r="F657" s="23">
        <f t="shared" si="40"/>
        <v>170.324</v>
      </c>
      <c r="G657" s="24">
        <f t="shared" si="41"/>
        <v>170.324</v>
      </c>
      <c r="H657" s="24">
        <f t="shared" si="42"/>
        <v>510.97200000000004</v>
      </c>
      <c r="I657" s="24">
        <f t="shared" si="43"/>
        <v>1021.9440000000001</v>
      </c>
      <c r="J657" s="26">
        <v>697521228275</v>
      </c>
      <c r="K657" s="25">
        <v>3.065968677634</v>
      </c>
      <c r="L657" s="26">
        <v>1</v>
      </c>
      <c r="M657" s="21">
        <v>3</v>
      </c>
      <c r="N657" s="21">
        <v>6</v>
      </c>
    </row>
    <row r="658" spans="1:14" ht="14.25">
      <c r="A658" s="19" t="s">
        <v>3256</v>
      </c>
      <c r="B658" s="19" t="s">
        <v>3257</v>
      </c>
      <c r="C658" s="19" t="s">
        <v>413</v>
      </c>
      <c r="D658" s="21" t="s">
        <v>3363</v>
      </c>
      <c r="E658" s="22">
        <v>171.14</v>
      </c>
      <c r="F658" s="23">
        <f t="shared" si="40"/>
        <v>188.254</v>
      </c>
      <c r="G658" s="24">
        <f t="shared" si="41"/>
        <v>188.254</v>
      </c>
      <c r="H658" s="24">
        <f t="shared" si="42"/>
        <v>564.762</v>
      </c>
      <c r="I658" s="24">
        <f t="shared" si="43"/>
        <v>1129.524</v>
      </c>
      <c r="J658" s="26">
        <v>697521179751</v>
      </c>
      <c r="K658" s="25">
        <v>3.065968677634</v>
      </c>
      <c r="L658" s="26">
        <v>1</v>
      </c>
      <c r="M658" s="21">
        <v>3</v>
      </c>
      <c r="N658" s="21">
        <v>6</v>
      </c>
    </row>
    <row r="659" spans="1:14" ht="14.25">
      <c r="A659" s="19" t="s">
        <v>2013</v>
      </c>
      <c r="B659" s="19" t="s">
        <v>2014</v>
      </c>
      <c r="C659" s="19" t="s">
        <v>413</v>
      </c>
      <c r="D659" s="21" t="s">
        <v>3363</v>
      </c>
      <c r="E659" s="22">
        <v>162.96</v>
      </c>
      <c r="F659" s="23">
        <f t="shared" si="40"/>
        <v>179.25600000000003</v>
      </c>
      <c r="G659" s="24">
        <f t="shared" si="41"/>
        <v>179.25600000000003</v>
      </c>
      <c r="H659" s="24">
        <f t="shared" si="42"/>
        <v>537.768</v>
      </c>
      <c r="I659" s="24">
        <f t="shared" si="43"/>
        <v>1075.536</v>
      </c>
      <c r="J659" s="26">
        <v>697521239271</v>
      </c>
      <c r="K659" s="25">
        <v>3.065968677634</v>
      </c>
      <c r="L659" s="26">
        <v>1</v>
      </c>
      <c r="M659" s="21">
        <v>3</v>
      </c>
      <c r="N659" s="21">
        <v>6</v>
      </c>
    </row>
    <row r="660" spans="1:14" ht="14.25">
      <c r="A660" s="19" t="s">
        <v>3258</v>
      </c>
      <c r="B660" s="19" t="s">
        <v>3259</v>
      </c>
      <c r="C660" s="19" t="s">
        <v>2051</v>
      </c>
      <c r="D660" s="21" t="s">
        <v>3363</v>
      </c>
      <c r="E660" s="22">
        <v>298.404</v>
      </c>
      <c r="F660" s="23">
        <f t="shared" si="40"/>
        <v>328.24440000000004</v>
      </c>
      <c r="G660" s="24">
        <f t="shared" si="41"/>
        <v>0</v>
      </c>
      <c r="H660" s="24">
        <f t="shared" si="42"/>
        <v>0</v>
      </c>
      <c r="I660" s="24">
        <f t="shared" si="43"/>
        <v>0</v>
      </c>
      <c r="J660" s="26">
        <v>697521239295</v>
      </c>
      <c r="K660" s="25">
        <v>0</v>
      </c>
      <c r="L660" s="26">
        <v>0</v>
      </c>
      <c r="M660" s="21">
        <v>0</v>
      </c>
      <c r="N660" s="21">
        <v>0</v>
      </c>
    </row>
    <row r="661" spans="1:14" ht="14.25">
      <c r="A661" s="19" t="s">
        <v>3260</v>
      </c>
      <c r="B661" s="19" t="s">
        <v>3261</v>
      </c>
      <c r="C661" s="19" t="s">
        <v>2051</v>
      </c>
      <c r="D661" s="21" t="s">
        <v>3363</v>
      </c>
      <c r="E661" s="22">
        <v>331.56</v>
      </c>
      <c r="F661" s="23">
        <f t="shared" si="40"/>
        <v>364.716</v>
      </c>
      <c r="G661" s="24">
        <f t="shared" si="41"/>
        <v>0</v>
      </c>
      <c r="H661" s="24">
        <f t="shared" si="42"/>
        <v>0</v>
      </c>
      <c r="I661" s="24">
        <f t="shared" si="43"/>
        <v>0</v>
      </c>
      <c r="J661" s="26">
        <v>697521108430</v>
      </c>
      <c r="K661" s="25">
        <v>0</v>
      </c>
      <c r="L661" s="26">
        <v>0</v>
      </c>
      <c r="M661" s="21">
        <v>0</v>
      </c>
      <c r="N661" s="21">
        <v>0</v>
      </c>
    </row>
    <row r="662" spans="1:14" ht="14.25">
      <c r="A662" s="19" t="s">
        <v>3262</v>
      </c>
      <c r="B662" s="19" t="s">
        <v>3263</v>
      </c>
      <c r="C662" s="19" t="s">
        <v>2051</v>
      </c>
      <c r="D662" s="21" t="s">
        <v>3363</v>
      </c>
      <c r="E662" s="22">
        <v>441.99</v>
      </c>
      <c r="F662" s="23">
        <f t="shared" si="40"/>
        <v>486.189</v>
      </c>
      <c r="G662" s="24">
        <f t="shared" si="41"/>
        <v>0</v>
      </c>
      <c r="H662" s="24">
        <f t="shared" si="42"/>
        <v>0</v>
      </c>
      <c r="I662" s="24">
        <f t="shared" si="43"/>
        <v>0</v>
      </c>
      <c r="J662" s="26">
        <v>697521345897</v>
      </c>
      <c r="K662" s="25">
        <v>0</v>
      </c>
      <c r="L662" s="26">
        <v>0</v>
      </c>
      <c r="M662" s="21">
        <v>0</v>
      </c>
      <c r="N662" s="21">
        <v>0</v>
      </c>
    </row>
    <row r="663" spans="1:14" ht="14.25">
      <c r="A663" s="19" t="s">
        <v>3264</v>
      </c>
      <c r="B663" s="19" t="s">
        <v>3265</v>
      </c>
      <c r="C663" s="19" t="s">
        <v>2053</v>
      </c>
      <c r="D663" s="21" t="s">
        <v>3363</v>
      </c>
      <c r="E663" s="22">
        <v>372.12300000000005</v>
      </c>
      <c r="F663" s="23">
        <f t="shared" si="40"/>
        <v>409.3353000000001</v>
      </c>
      <c r="G663" s="24">
        <f t="shared" si="41"/>
        <v>0</v>
      </c>
      <c r="H663" s="24">
        <f t="shared" si="42"/>
        <v>0</v>
      </c>
      <c r="I663" s="24">
        <f t="shared" si="43"/>
        <v>0</v>
      </c>
      <c r="J663" s="26">
        <v>697521435543</v>
      </c>
      <c r="K663" s="25">
        <v>0</v>
      </c>
      <c r="L663" s="26">
        <v>0</v>
      </c>
      <c r="M663" s="21">
        <v>0</v>
      </c>
      <c r="N663" s="21">
        <v>0</v>
      </c>
    </row>
    <row r="664" spans="1:14" ht="14.25">
      <c r="A664" s="19" t="s">
        <v>3266</v>
      </c>
      <c r="B664" s="19" t="s">
        <v>3267</v>
      </c>
      <c r="C664" s="19" t="s">
        <v>2053</v>
      </c>
      <c r="D664" s="21" t="s">
        <v>3363</v>
      </c>
      <c r="E664" s="22">
        <v>413.47</v>
      </c>
      <c r="F664" s="23">
        <f t="shared" si="40"/>
        <v>454.81700000000006</v>
      </c>
      <c r="G664" s="24">
        <f t="shared" si="41"/>
        <v>0</v>
      </c>
      <c r="H664" s="24">
        <f t="shared" si="42"/>
        <v>0</v>
      </c>
      <c r="I664" s="24">
        <f t="shared" si="43"/>
        <v>0</v>
      </c>
      <c r="J664" s="26">
        <v>697521028431</v>
      </c>
      <c r="K664" s="25">
        <v>0</v>
      </c>
      <c r="L664" s="26">
        <v>0</v>
      </c>
      <c r="M664" s="21">
        <v>0</v>
      </c>
      <c r="N664" s="21">
        <v>0</v>
      </c>
    </row>
    <row r="665" spans="1:14" ht="14.25">
      <c r="A665" s="19" t="s">
        <v>3268</v>
      </c>
      <c r="B665" s="19" t="s">
        <v>3269</v>
      </c>
      <c r="C665" s="19" t="s">
        <v>2053</v>
      </c>
      <c r="D665" s="21" t="s">
        <v>3363</v>
      </c>
      <c r="E665" s="22">
        <v>504.34</v>
      </c>
      <c r="F665" s="23">
        <f t="shared" si="40"/>
        <v>554.774</v>
      </c>
      <c r="G665" s="24">
        <f t="shared" si="41"/>
        <v>0</v>
      </c>
      <c r="H665" s="24">
        <f t="shared" si="42"/>
        <v>0</v>
      </c>
      <c r="I665" s="24">
        <f t="shared" si="43"/>
        <v>0</v>
      </c>
      <c r="J665" s="26">
        <v>697521374156</v>
      </c>
      <c r="K665" s="25">
        <v>0</v>
      </c>
      <c r="L665" s="26">
        <v>0</v>
      </c>
      <c r="M665" s="21">
        <v>0</v>
      </c>
      <c r="N665" s="21">
        <v>0</v>
      </c>
    </row>
    <row r="666" spans="1:14" ht="14.25">
      <c r="A666" s="19" t="s">
        <v>3270</v>
      </c>
      <c r="B666" s="19" t="s">
        <v>3271</v>
      </c>
      <c r="C666" s="19" t="s">
        <v>2055</v>
      </c>
      <c r="D666" s="21" t="s">
        <v>3363</v>
      </c>
      <c r="E666" s="22">
        <v>509.02200000000005</v>
      </c>
      <c r="F666" s="23">
        <f t="shared" si="40"/>
        <v>559.9242</v>
      </c>
      <c r="G666" s="24">
        <f t="shared" si="41"/>
        <v>0</v>
      </c>
      <c r="H666" s="24">
        <f t="shared" si="42"/>
        <v>0</v>
      </c>
      <c r="I666" s="24">
        <f t="shared" si="43"/>
        <v>0</v>
      </c>
      <c r="J666" s="26">
        <v>697521046022</v>
      </c>
      <c r="K666" s="25">
        <v>0</v>
      </c>
      <c r="L666" s="26">
        <v>0</v>
      </c>
      <c r="M666" s="21">
        <v>0</v>
      </c>
      <c r="N666" s="21">
        <v>0</v>
      </c>
    </row>
    <row r="667" spans="1:14" ht="14.25">
      <c r="A667" s="19" t="s">
        <v>3272</v>
      </c>
      <c r="B667" s="19" t="s">
        <v>3273</v>
      </c>
      <c r="C667" s="19" t="s">
        <v>2055</v>
      </c>
      <c r="D667" s="21" t="s">
        <v>3363</v>
      </c>
      <c r="E667" s="22">
        <v>565.58</v>
      </c>
      <c r="F667" s="23">
        <f t="shared" si="40"/>
        <v>622.1380000000001</v>
      </c>
      <c r="G667" s="24">
        <f t="shared" si="41"/>
        <v>0</v>
      </c>
      <c r="H667" s="24">
        <f t="shared" si="42"/>
        <v>0</v>
      </c>
      <c r="I667" s="24">
        <f t="shared" si="43"/>
        <v>0</v>
      </c>
      <c r="J667" s="26">
        <v>697521232043</v>
      </c>
      <c r="K667" s="25">
        <v>0</v>
      </c>
      <c r="L667" s="26">
        <v>0</v>
      </c>
      <c r="M667" s="21">
        <v>0</v>
      </c>
      <c r="N667" s="21">
        <v>0</v>
      </c>
    </row>
    <row r="668" spans="1:14" ht="14.25">
      <c r="A668" s="19" t="s">
        <v>3274</v>
      </c>
      <c r="B668" s="19" t="s">
        <v>3275</v>
      </c>
      <c r="C668" s="19" t="s">
        <v>2055</v>
      </c>
      <c r="D668" s="21" t="s">
        <v>3363</v>
      </c>
      <c r="E668" s="22">
        <v>575.97</v>
      </c>
      <c r="F668" s="23">
        <f t="shared" si="40"/>
        <v>633.5670000000001</v>
      </c>
      <c r="G668" s="24">
        <f t="shared" si="41"/>
        <v>0</v>
      </c>
      <c r="H668" s="24">
        <f t="shared" si="42"/>
        <v>0</v>
      </c>
      <c r="I668" s="24">
        <f t="shared" si="43"/>
        <v>0</v>
      </c>
      <c r="J668" s="26">
        <v>697521151672</v>
      </c>
      <c r="K668" s="25">
        <v>0</v>
      </c>
      <c r="L668" s="26">
        <v>0</v>
      </c>
      <c r="M668" s="21">
        <v>0</v>
      </c>
      <c r="N668" s="21">
        <v>0</v>
      </c>
    </row>
    <row r="669" spans="1:14" ht="14.25">
      <c r="A669" s="19" t="s">
        <v>2015</v>
      </c>
      <c r="B669" s="19" t="s">
        <v>2016</v>
      </c>
      <c r="C669" s="19" t="s">
        <v>385</v>
      </c>
      <c r="D669" s="21" t="s">
        <v>3364</v>
      </c>
      <c r="E669" s="22">
        <v>47.45</v>
      </c>
      <c r="F669" s="23">
        <f t="shared" si="40"/>
        <v>52.19500000000001</v>
      </c>
      <c r="G669" s="24">
        <f t="shared" si="41"/>
        <v>260.975</v>
      </c>
      <c r="H669" s="24">
        <f t="shared" si="42"/>
        <v>1304.8750000000002</v>
      </c>
      <c r="I669" s="24">
        <f t="shared" si="43"/>
        <v>2609.7500000000005</v>
      </c>
      <c r="J669" s="26">
        <v>697521152006</v>
      </c>
      <c r="K669" s="25">
        <v>0.6629300218339998</v>
      </c>
      <c r="L669" s="26">
        <v>5</v>
      </c>
      <c r="M669" s="21">
        <v>25</v>
      </c>
      <c r="N669" s="21">
        <v>50</v>
      </c>
    </row>
    <row r="670" spans="1:14" ht="14.25">
      <c r="A670" s="19" t="s">
        <v>3276</v>
      </c>
      <c r="B670" s="19" t="s">
        <v>3277</v>
      </c>
      <c r="C670" s="19" t="s">
        <v>385</v>
      </c>
      <c r="D670" s="21" t="s">
        <v>3364</v>
      </c>
      <c r="E670" s="22">
        <v>52.48</v>
      </c>
      <c r="F670" s="23">
        <f t="shared" si="40"/>
        <v>57.728</v>
      </c>
      <c r="G670" s="24">
        <f t="shared" si="41"/>
        <v>288.64</v>
      </c>
      <c r="H670" s="24">
        <f t="shared" si="42"/>
        <v>1443.2</v>
      </c>
      <c r="I670" s="24">
        <f t="shared" si="43"/>
        <v>2886.4</v>
      </c>
      <c r="J670" s="26">
        <v>697521175098</v>
      </c>
      <c r="K670" s="25">
        <v>0.6629300218339998</v>
      </c>
      <c r="L670" s="26">
        <v>5</v>
      </c>
      <c r="M670" s="21">
        <v>25</v>
      </c>
      <c r="N670" s="21">
        <v>50</v>
      </c>
    </row>
    <row r="671" spans="1:14" ht="14.25">
      <c r="A671" s="19" t="s">
        <v>2017</v>
      </c>
      <c r="B671" s="19" t="s">
        <v>2018</v>
      </c>
      <c r="C671" s="19" t="s">
        <v>385</v>
      </c>
      <c r="D671" s="21" t="s">
        <v>3364</v>
      </c>
      <c r="E671" s="22">
        <v>49.47</v>
      </c>
      <c r="F671" s="23">
        <f t="shared" si="40"/>
        <v>54.417</v>
      </c>
      <c r="G671" s="24">
        <f t="shared" si="41"/>
        <v>272.08500000000004</v>
      </c>
      <c r="H671" s="24">
        <f t="shared" si="42"/>
        <v>1360.425</v>
      </c>
      <c r="I671" s="24">
        <f t="shared" si="43"/>
        <v>2720.85</v>
      </c>
      <c r="J671" s="26">
        <v>697521351201</v>
      </c>
      <c r="K671" s="25">
        <v>0.6629300218339998</v>
      </c>
      <c r="L671" s="26">
        <v>5</v>
      </c>
      <c r="M671" s="21">
        <v>25</v>
      </c>
      <c r="N671" s="21">
        <v>50</v>
      </c>
    </row>
    <row r="672" spans="1:14" ht="14.25">
      <c r="A672" s="19" t="s">
        <v>2019</v>
      </c>
      <c r="B672" s="19" t="s">
        <v>2020</v>
      </c>
      <c r="C672" s="19" t="s">
        <v>378</v>
      </c>
      <c r="D672" s="21" t="s">
        <v>3365</v>
      </c>
      <c r="E672" s="22">
        <v>121.1</v>
      </c>
      <c r="F672" s="23">
        <f t="shared" si="40"/>
        <v>133.21</v>
      </c>
      <c r="G672" s="24">
        <f t="shared" si="41"/>
        <v>666.0500000000001</v>
      </c>
      <c r="H672" s="24">
        <f t="shared" si="42"/>
        <v>3330.25</v>
      </c>
      <c r="I672" s="24">
        <f t="shared" si="43"/>
        <v>6660.5</v>
      </c>
      <c r="J672" s="26">
        <v>697521045292</v>
      </c>
      <c r="K672" s="25">
        <v>0.7054792383999999</v>
      </c>
      <c r="L672" s="26">
        <v>5</v>
      </c>
      <c r="M672" s="21">
        <v>25</v>
      </c>
      <c r="N672" s="21">
        <v>50</v>
      </c>
    </row>
    <row r="673" spans="1:14" ht="14.25">
      <c r="A673" s="19" t="s">
        <v>3278</v>
      </c>
      <c r="B673" s="19" t="s">
        <v>3279</v>
      </c>
      <c r="C673" s="19" t="s">
        <v>378</v>
      </c>
      <c r="D673" s="21" t="s">
        <v>3365</v>
      </c>
      <c r="E673" s="22">
        <v>133.89</v>
      </c>
      <c r="F673" s="23">
        <f t="shared" si="40"/>
        <v>147.279</v>
      </c>
      <c r="G673" s="24">
        <f t="shared" si="41"/>
        <v>736.395</v>
      </c>
      <c r="H673" s="24">
        <f t="shared" si="42"/>
        <v>3681.975</v>
      </c>
      <c r="I673" s="24">
        <f t="shared" si="43"/>
        <v>7363.95</v>
      </c>
      <c r="J673" s="26">
        <v>697521415576</v>
      </c>
      <c r="K673" s="25">
        <v>0.7054792383999999</v>
      </c>
      <c r="L673" s="26">
        <v>5</v>
      </c>
      <c r="M673" s="21">
        <v>25</v>
      </c>
      <c r="N673" s="21">
        <v>50</v>
      </c>
    </row>
    <row r="674" spans="1:14" ht="14.25">
      <c r="A674" s="19" t="s">
        <v>2021</v>
      </c>
      <c r="B674" s="19" t="s">
        <v>2022</v>
      </c>
      <c r="C674" s="19" t="s">
        <v>378</v>
      </c>
      <c r="D674" s="21" t="s">
        <v>3365</v>
      </c>
      <c r="E674" s="22">
        <v>126</v>
      </c>
      <c r="F674" s="23">
        <f t="shared" si="40"/>
        <v>138.60000000000002</v>
      </c>
      <c r="G674" s="24">
        <f t="shared" si="41"/>
        <v>693.0000000000001</v>
      </c>
      <c r="H674" s="24">
        <f t="shared" si="42"/>
        <v>3465.0000000000005</v>
      </c>
      <c r="I674" s="24">
        <f t="shared" si="43"/>
        <v>6930.000000000001</v>
      </c>
      <c r="J674" s="26">
        <v>697521476058</v>
      </c>
      <c r="K674" s="25">
        <v>0.7054792383999999</v>
      </c>
      <c r="L674" s="26">
        <v>5</v>
      </c>
      <c r="M674" s="21">
        <v>25</v>
      </c>
      <c r="N674" s="21">
        <v>50</v>
      </c>
    </row>
    <row r="675" spans="1:14" ht="14.25">
      <c r="A675" s="19" t="s">
        <v>2023</v>
      </c>
      <c r="B675" s="19" t="s">
        <v>2024</v>
      </c>
      <c r="C675" s="19" t="s">
        <v>385</v>
      </c>
      <c r="D675" s="21" t="s">
        <v>3365</v>
      </c>
      <c r="E675" s="22">
        <v>116.88</v>
      </c>
      <c r="F675" s="23">
        <f t="shared" si="40"/>
        <v>128.568</v>
      </c>
      <c r="G675" s="24">
        <f t="shared" si="41"/>
        <v>642.84</v>
      </c>
      <c r="H675" s="24">
        <f t="shared" si="42"/>
        <v>2571.36</v>
      </c>
      <c r="I675" s="24">
        <f t="shared" si="43"/>
        <v>5142.72</v>
      </c>
      <c r="J675" s="26">
        <v>697521304870</v>
      </c>
      <c r="K675" s="25">
        <v>1.10231131</v>
      </c>
      <c r="L675" s="26">
        <v>5</v>
      </c>
      <c r="M675" s="21">
        <v>20</v>
      </c>
      <c r="N675" s="21">
        <v>40</v>
      </c>
    </row>
    <row r="676" spans="1:14" ht="14.25">
      <c r="A676" s="19" t="s">
        <v>3280</v>
      </c>
      <c r="B676" s="19" t="s">
        <v>3281</v>
      </c>
      <c r="C676" s="19" t="s">
        <v>385</v>
      </c>
      <c r="D676" s="21" t="s">
        <v>3365</v>
      </c>
      <c r="E676" s="22">
        <v>129.21</v>
      </c>
      <c r="F676" s="23">
        <f t="shared" si="40"/>
        <v>142.13100000000003</v>
      </c>
      <c r="G676" s="24">
        <f t="shared" si="41"/>
        <v>710.6550000000002</v>
      </c>
      <c r="H676" s="24">
        <f t="shared" si="42"/>
        <v>2842.620000000001</v>
      </c>
      <c r="I676" s="24">
        <f t="shared" si="43"/>
        <v>5685.240000000002</v>
      </c>
      <c r="J676" s="26">
        <v>697521458153</v>
      </c>
      <c r="K676" s="25">
        <v>1.10231131</v>
      </c>
      <c r="L676" s="26">
        <v>5</v>
      </c>
      <c r="M676" s="21">
        <v>20</v>
      </c>
      <c r="N676" s="21">
        <v>40</v>
      </c>
    </row>
    <row r="677" spans="1:14" ht="14.25">
      <c r="A677" s="19" t="s">
        <v>2025</v>
      </c>
      <c r="B677" s="19" t="s">
        <v>2026</v>
      </c>
      <c r="C677" s="19" t="s">
        <v>385</v>
      </c>
      <c r="D677" s="21" t="s">
        <v>3365</v>
      </c>
      <c r="E677" s="22">
        <v>123.89</v>
      </c>
      <c r="F677" s="23">
        <f t="shared" si="40"/>
        <v>136.27900000000002</v>
      </c>
      <c r="G677" s="24">
        <f t="shared" si="41"/>
        <v>681.3950000000001</v>
      </c>
      <c r="H677" s="24">
        <f t="shared" si="42"/>
        <v>2725.5800000000004</v>
      </c>
      <c r="I677" s="24">
        <f t="shared" si="43"/>
        <v>5451.160000000001</v>
      </c>
      <c r="J677" s="26">
        <v>697521038836</v>
      </c>
      <c r="K677" s="25">
        <v>1.10231131</v>
      </c>
      <c r="L677" s="26">
        <v>5</v>
      </c>
      <c r="M677" s="21">
        <v>20</v>
      </c>
      <c r="N677" s="21">
        <v>40</v>
      </c>
    </row>
    <row r="678" spans="1:14" ht="14.25">
      <c r="A678" s="19" t="s">
        <v>2027</v>
      </c>
      <c r="B678" s="19" t="s">
        <v>2028</v>
      </c>
      <c r="C678" s="19" t="s">
        <v>392</v>
      </c>
      <c r="D678" s="21" t="s">
        <v>3365</v>
      </c>
      <c r="E678" s="22">
        <v>143.4</v>
      </c>
      <c r="F678" s="23">
        <f t="shared" si="40"/>
        <v>157.74</v>
      </c>
      <c r="G678" s="24">
        <f t="shared" si="41"/>
        <v>157.74</v>
      </c>
      <c r="H678" s="24">
        <f t="shared" si="42"/>
        <v>2366.1000000000004</v>
      </c>
      <c r="I678" s="24">
        <f t="shared" si="43"/>
        <v>4732.200000000001</v>
      </c>
      <c r="J678" s="26">
        <v>697521172196</v>
      </c>
      <c r="K678" s="25">
        <v>1.6534669649999998</v>
      </c>
      <c r="L678" s="26">
        <v>1</v>
      </c>
      <c r="M678" s="21">
        <v>15</v>
      </c>
      <c r="N678" s="21">
        <v>30</v>
      </c>
    </row>
    <row r="679" spans="1:14" ht="14.25">
      <c r="A679" s="19" t="s">
        <v>3282</v>
      </c>
      <c r="B679" s="19" t="s">
        <v>3283</v>
      </c>
      <c r="C679" s="19" t="s">
        <v>392</v>
      </c>
      <c r="D679" s="21" t="s">
        <v>3365</v>
      </c>
      <c r="E679" s="22">
        <v>158.51</v>
      </c>
      <c r="F679" s="23">
        <f t="shared" si="40"/>
        <v>174.361</v>
      </c>
      <c r="G679" s="24">
        <f t="shared" si="41"/>
        <v>174.361</v>
      </c>
      <c r="H679" s="24">
        <f t="shared" si="42"/>
        <v>2615.415</v>
      </c>
      <c r="I679" s="24">
        <f t="shared" si="43"/>
        <v>5230.83</v>
      </c>
      <c r="J679" s="26">
        <v>697521422581</v>
      </c>
      <c r="K679" s="25">
        <v>1.6534669649999998</v>
      </c>
      <c r="L679" s="26">
        <v>1</v>
      </c>
      <c r="M679" s="21">
        <v>15</v>
      </c>
      <c r="N679" s="21">
        <v>30</v>
      </c>
    </row>
    <row r="680" spans="1:14" ht="14.25">
      <c r="A680" s="19" t="s">
        <v>2029</v>
      </c>
      <c r="B680" s="19" t="s">
        <v>2030</v>
      </c>
      <c r="C680" s="19" t="s">
        <v>392</v>
      </c>
      <c r="D680" s="21" t="s">
        <v>3365</v>
      </c>
      <c r="E680" s="22">
        <v>152.04</v>
      </c>
      <c r="F680" s="23">
        <f t="shared" si="40"/>
        <v>167.244</v>
      </c>
      <c r="G680" s="24">
        <f t="shared" si="41"/>
        <v>167.244</v>
      </c>
      <c r="H680" s="24">
        <f t="shared" si="42"/>
        <v>2508.66</v>
      </c>
      <c r="I680" s="24">
        <f t="shared" si="43"/>
        <v>5017.32</v>
      </c>
      <c r="J680" s="26">
        <v>697521403009</v>
      </c>
      <c r="K680" s="25">
        <v>1.6534669649999998</v>
      </c>
      <c r="L680" s="26">
        <v>1</v>
      </c>
      <c r="M680" s="21">
        <v>15</v>
      </c>
      <c r="N680" s="21">
        <v>30</v>
      </c>
    </row>
    <row r="681" spans="1:14" ht="14.25">
      <c r="A681" s="19" t="s">
        <v>2031</v>
      </c>
      <c r="B681" s="19" t="s">
        <v>2032</v>
      </c>
      <c r="C681" s="19" t="s">
        <v>399</v>
      </c>
      <c r="D681" s="21" t="s">
        <v>3365</v>
      </c>
      <c r="E681" s="22">
        <v>183.8</v>
      </c>
      <c r="F681" s="23">
        <f t="shared" si="40"/>
        <v>202.18000000000004</v>
      </c>
      <c r="G681" s="24">
        <f t="shared" si="41"/>
        <v>202.18000000000004</v>
      </c>
      <c r="H681" s="24">
        <f t="shared" si="42"/>
        <v>1213.0800000000002</v>
      </c>
      <c r="I681" s="24">
        <f t="shared" si="43"/>
        <v>2426.1600000000003</v>
      </c>
      <c r="J681" s="26">
        <v>697521244848</v>
      </c>
      <c r="K681" s="25">
        <v>2.5943998992159996</v>
      </c>
      <c r="L681" s="26">
        <v>1</v>
      </c>
      <c r="M681" s="21">
        <v>6</v>
      </c>
      <c r="N681" s="21">
        <v>12</v>
      </c>
    </row>
    <row r="682" spans="1:14" ht="14.25">
      <c r="A682" s="19" t="s">
        <v>3284</v>
      </c>
      <c r="B682" s="19" t="s">
        <v>3285</v>
      </c>
      <c r="C682" s="19" t="s">
        <v>399</v>
      </c>
      <c r="D682" s="21" t="s">
        <v>3365</v>
      </c>
      <c r="E682" s="22">
        <v>203.18</v>
      </c>
      <c r="F682" s="23">
        <f t="shared" si="40"/>
        <v>223.49800000000002</v>
      </c>
      <c r="G682" s="24">
        <f t="shared" si="41"/>
        <v>223.49800000000002</v>
      </c>
      <c r="H682" s="24">
        <f t="shared" si="42"/>
        <v>1340.988</v>
      </c>
      <c r="I682" s="24">
        <f t="shared" si="43"/>
        <v>2681.976</v>
      </c>
      <c r="J682" s="26">
        <v>697521263849</v>
      </c>
      <c r="K682" s="25">
        <v>2.5943998992159996</v>
      </c>
      <c r="L682" s="26">
        <v>1</v>
      </c>
      <c r="M682" s="21">
        <v>6</v>
      </c>
      <c r="N682" s="21">
        <v>12</v>
      </c>
    </row>
    <row r="683" spans="1:14" ht="14.25">
      <c r="A683" s="19" t="s">
        <v>2033</v>
      </c>
      <c r="B683" s="19" t="s">
        <v>2034</v>
      </c>
      <c r="C683" s="19" t="s">
        <v>399</v>
      </c>
      <c r="D683" s="21" t="s">
        <v>3365</v>
      </c>
      <c r="E683" s="22">
        <v>196.07</v>
      </c>
      <c r="F683" s="23">
        <f t="shared" si="40"/>
        <v>215.67700000000002</v>
      </c>
      <c r="G683" s="24">
        <f t="shared" si="41"/>
        <v>215.67700000000002</v>
      </c>
      <c r="H683" s="24">
        <f t="shared" si="42"/>
        <v>1294.0620000000001</v>
      </c>
      <c r="I683" s="24">
        <f t="shared" si="43"/>
        <v>2588.1240000000003</v>
      </c>
      <c r="J683" s="26">
        <v>697521439305</v>
      </c>
      <c r="K683" s="25">
        <v>2.5943998992159996</v>
      </c>
      <c r="L683" s="26">
        <v>1</v>
      </c>
      <c r="M683" s="21">
        <v>6</v>
      </c>
      <c r="N683" s="21">
        <v>12</v>
      </c>
    </row>
    <row r="684" spans="1:14" ht="14.25">
      <c r="A684" s="19" t="s">
        <v>2035</v>
      </c>
      <c r="B684" s="19" t="s">
        <v>2036</v>
      </c>
      <c r="C684" s="19" t="s">
        <v>406</v>
      </c>
      <c r="D684" s="21" t="s">
        <v>3365</v>
      </c>
      <c r="E684" s="22">
        <v>211.63</v>
      </c>
      <c r="F684" s="23">
        <f t="shared" si="40"/>
        <v>232.793</v>
      </c>
      <c r="G684" s="24">
        <f t="shared" si="41"/>
        <v>232.793</v>
      </c>
      <c r="H684" s="24">
        <f t="shared" si="42"/>
        <v>1396.758</v>
      </c>
      <c r="I684" s="24">
        <f t="shared" si="43"/>
        <v>2793.516</v>
      </c>
      <c r="J684" s="26">
        <v>697521053396</v>
      </c>
      <c r="K684" s="25">
        <v>2.8219169535999997</v>
      </c>
      <c r="L684" s="26">
        <v>1</v>
      </c>
      <c r="M684" s="21">
        <v>6</v>
      </c>
      <c r="N684" s="21">
        <v>12</v>
      </c>
    </row>
    <row r="685" spans="1:14" ht="14.25">
      <c r="A685" s="19" t="s">
        <v>3286</v>
      </c>
      <c r="B685" s="19" t="s">
        <v>3287</v>
      </c>
      <c r="C685" s="19" t="s">
        <v>406</v>
      </c>
      <c r="D685" s="21" t="s">
        <v>3365</v>
      </c>
      <c r="E685" s="22">
        <v>233.95</v>
      </c>
      <c r="F685" s="23">
        <f t="shared" si="40"/>
        <v>257.345</v>
      </c>
      <c r="G685" s="24">
        <f t="shared" si="41"/>
        <v>257.345</v>
      </c>
      <c r="H685" s="24">
        <f t="shared" si="42"/>
        <v>1544.0700000000002</v>
      </c>
      <c r="I685" s="24">
        <f t="shared" si="43"/>
        <v>3088.1400000000003</v>
      </c>
      <c r="J685" s="26">
        <v>697521326131</v>
      </c>
      <c r="K685" s="25">
        <v>2.8219169535999997</v>
      </c>
      <c r="L685" s="26">
        <v>1</v>
      </c>
      <c r="M685" s="21">
        <v>6</v>
      </c>
      <c r="N685" s="21">
        <v>12</v>
      </c>
    </row>
    <row r="686" spans="1:14" ht="14.25">
      <c r="A686" s="19" t="s">
        <v>2037</v>
      </c>
      <c r="B686" s="19" t="s">
        <v>2038</v>
      </c>
      <c r="C686" s="19" t="s">
        <v>406</v>
      </c>
      <c r="D686" s="21" t="s">
        <v>3365</v>
      </c>
      <c r="E686" s="22">
        <v>225.8</v>
      </c>
      <c r="F686" s="23">
        <f t="shared" si="40"/>
        <v>248.38000000000002</v>
      </c>
      <c r="G686" s="24">
        <f t="shared" si="41"/>
        <v>248.38000000000002</v>
      </c>
      <c r="H686" s="24">
        <f t="shared" si="42"/>
        <v>1490.2800000000002</v>
      </c>
      <c r="I686" s="24">
        <f t="shared" si="43"/>
        <v>2980.5600000000004</v>
      </c>
      <c r="J686" s="26">
        <v>697521233842</v>
      </c>
      <c r="K686" s="25">
        <v>2.8219169535999997</v>
      </c>
      <c r="L686" s="26">
        <v>1</v>
      </c>
      <c r="M686" s="21">
        <v>6</v>
      </c>
      <c r="N686" s="21">
        <v>12</v>
      </c>
    </row>
    <row r="687" spans="1:14" ht="14.25">
      <c r="A687" s="19" t="s">
        <v>2039</v>
      </c>
      <c r="B687" s="19" t="s">
        <v>2040</v>
      </c>
      <c r="C687" s="19" t="s">
        <v>413</v>
      </c>
      <c r="D687" s="21" t="s">
        <v>3365</v>
      </c>
      <c r="E687" s="22">
        <v>266.46</v>
      </c>
      <c r="F687" s="23">
        <f t="shared" si="40"/>
        <v>293.106</v>
      </c>
      <c r="G687" s="24">
        <f t="shared" si="41"/>
        <v>293.106</v>
      </c>
      <c r="H687" s="24">
        <f t="shared" si="42"/>
        <v>1172.424</v>
      </c>
      <c r="I687" s="24">
        <f t="shared" si="43"/>
        <v>2344.848</v>
      </c>
      <c r="J687" s="26">
        <v>697521456050</v>
      </c>
      <c r="K687" s="25">
        <v>4.629707502</v>
      </c>
      <c r="L687" s="26">
        <v>1</v>
      </c>
      <c r="M687" s="21">
        <v>4</v>
      </c>
      <c r="N687" s="21">
        <v>8</v>
      </c>
    </row>
    <row r="688" spans="1:14" ht="14.25">
      <c r="A688" s="19" t="s">
        <v>3288</v>
      </c>
      <c r="B688" s="19" t="s">
        <v>3289</v>
      </c>
      <c r="C688" s="19" t="s">
        <v>413</v>
      </c>
      <c r="D688" s="21" t="s">
        <v>3365</v>
      </c>
      <c r="E688" s="22">
        <v>294.52</v>
      </c>
      <c r="F688" s="23">
        <f t="shared" si="40"/>
        <v>323.972</v>
      </c>
      <c r="G688" s="24">
        <f t="shared" si="41"/>
        <v>323.972</v>
      </c>
      <c r="H688" s="24">
        <f t="shared" si="42"/>
        <v>1295.888</v>
      </c>
      <c r="I688" s="24">
        <f t="shared" si="43"/>
        <v>2591.776</v>
      </c>
      <c r="J688" s="26">
        <v>697521427159</v>
      </c>
      <c r="K688" s="25">
        <v>4.629707502</v>
      </c>
      <c r="L688" s="26">
        <v>1</v>
      </c>
      <c r="M688" s="21">
        <v>4</v>
      </c>
      <c r="N688" s="21">
        <v>8</v>
      </c>
    </row>
    <row r="689" spans="1:14" ht="14.25">
      <c r="A689" s="19" t="s">
        <v>2041</v>
      </c>
      <c r="B689" s="19" t="s">
        <v>2042</v>
      </c>
      <c r="C689" s="19" t="s">
        <v>413</v>
      </c>
      <c r="D689" s="21" t="s">
        <v>3365</v>
      </c>
      <c r="E689" s="22">
        <v>282.53</v>
      </c>
      <c r="F689" s="23">
        <f t="shared" si="40"/>
        <v>310.783</v>
      </c>
      <c r="G689" s="24">
        <f t="shared" si="41"/>
        <v>310.783</v>
      </c>
      <c r="H689" s="24">
        <f t="shared" si="42"/>
        <v>1243.132</v>
      </c>
      <c r="I689" s="24">
        <f t="shared" si="43"/>
        <v>2486.264</v>
      </c>
      <c r="J689" s="26">
        <v>697521042697</v>
      </c>
      <c r="K689" s="25">
        <v>4.629707502</v>
      </c>
      <c r="L689" s="26">
        <v>1</v>
      </c>
      <c r="M689" s="21">
        <v>4</v>
      </c>
      <c r="N689" s="21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gionm</dc:creator>
  <cp:keywords/>
  <dc:description/>
  <cp:lastModifiedBy>Hedy Hemlick</cp:lastModifiedBy>
  <dcterms:created xsi:type="dcterms:W3CDTF">2022-02-11T17:34:10Z</dcterms:created>
  <dcterms:modified xsi:type="dcterms:W3CDTF">2024-03-15T19:21:32Z</dcterms:modified>
  <cp:category/>
  <cp:version/>
  <cp:contentType/>
  <cp:contentStatus/>
</cp:coreProperties>
</file>