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896" activeTab="0"/>
  </bookViews>
  <sheets>
    <sheet name="StainlessPress  " sheetId="1" r:id="rId1"/>
  </sheets>
  <definedNames/>
  <calcPr fullCalcOnLoad="1"/>
</workbook>
</file>

<file path=xl/sharedStrings.xml><?xml version="1.0" encoding="utf-8"?>
<sst xmlns="http://schemas.openxmlformats.org/spreadsheetml/2006/main" count="1785" uniqueCount="1116">
  <si>
    <t>Description</t>
  </si>
  <si>
    <t>Product Type</t>
  </si>
  <si>
    <t>UPC</t>
  </si>
  <si>
    <t>SUPERCEDES PFSS 1121</t>
  </si>
  <si>
    <t>Enter HNBR Fittings Multiplier Here</t>
  </si>
  <si>
    <t>Enter Your Stainless Press Valve Multiplier Here</t>
  </si>
  <si>
    <t xml:space="preserve">Enter EPDM Fittings Multiplier Here </t>
  </si>
  <si>
    <t>MB Part Number</t>
  </si>
  <si>
    <t>Size</t>
  </si>
  <si>
    <t>List Price
(ea)</t>
  </si>
  <si>
    <t>Net Price
(ea)</t>
  </si>
  <si>
    <t>Net Price
(Bag)</t>
  </si>
  <si>
    <t>Net Price
(Inner)</t>
  </si>
  <si>
    <t>Net Price
(Outer)</t>
  </si>
  <si>
    <t>Weight</t>
  </si>
  <si>
    <t>Bag QTY</t>
  </si>
  <si>
    <t>Inner Box QTY</t>
  </si>
  <si>
    <t>Outer Box QTY</t>
  </si>
  <si>
    <t>MBF051/26GE</t>
  </si>
  <si>
    <t>0.5" SS Press 45-EL EPDM</t>
  </si>
  <si>
    <t>0.5"</t>
  </si>
  <si>
    <t>8435364804339</t>
  </si>
  <si>
    <t>MBF051/26GEH</t>
  </si>
  <si>
    <t>0.5" SS Press 45-EL HNBR</t>
  </si>
  <si>
    <t>697521479714</t>
  </si>
  <si>
    <t>MBF053/46GE</t>
  </si>
  <si>
    <t>0.75" SS Press 45-EL EPDM</t>
  </si>
  <si>
    <t>0.75"</t>
  </si>
  <si>
    <t>8435364804346</t>
  </si>
  <si>
    <t>MBF053/46GEH</t>
  </si>
  <si>
    <t>0.75" SS Press 45-EL HNBR</t>
  </si>
  <si>
    <t>697521002127</t>
  </si>
  <si>
    <t>MBF0516GE</t>
  </si>
  <si>
    <t>1" SS Press 45-EL EPDM</t>
  </si>
  <si>
    <t>1"</t>
  </si>
  <si>
    <t>8435364804353</t>
  </si>
  <si>
    <t>MBF0516GEH</t>
  </si>
  <si>
    <t>1" SS Press 45-EL HNBR</t>
  </si>
  <si>
    <t>697521095075</t>
  </si>
  <si>
    <t>MBF0511/46GE</t>
  </si>
  <si>
    <t>1.25" SS Press 45-EL EPDM</t>
  </si>
  <si>
    <t>1.25"</t>
  </si>
  <si>
    <t>8435364809600</t>
  </si>
  <si>
    <t>MBF0511/46GEH</t>
  </si>
  <si>
    <t>1.25" SS Press 45-EL HNBR</t>
  </si>
  <si>
    <t>697521142885</t>
  </si>
  <si>
    <t>MBF0511/26GE</t>
  </si>
  <si>
    <t>1.5" SS Press 45-EL EPDM</t>
  </si>
  <si>
    <t>1.5"</t>
  </si>
  <si>
    <t>8435364804360</t>
  </si>
  <si>
    <t>MBF0511/26GEH</t>
  </si>
  <si>
    <t>1.5" SS Press 45-EL HNBR</t>
  </si>
  <si>
    <t>697521015301</t>
  </si>
  <si>
    <t>MBF0526GE</t>
  </si>
  <si>
    <t>2" SS Press 45-EL EPDM</t>
  </si>
  <si>
    <t>2"</t>
  </si>
  <si>
    <t>8435364804377</t>
  </si>
  <si>
    <t>MBF0526GEH</t>
  </si>
  <si>
    <t>2" SS Press 45-EL HNBR</t>
  </si>
  <si>
    <t>697521361682</t>
  </si>
  <si>
    <t>MBF061/26GE</t>
  </si>
  <si>
    <t>0.5" SS Press 45-Street EL EPDM</t>
  </si>
  <si>
    <t>8435364804285</t>
  </si>
  <si>
    <t>MBF061/26GEH</t>
  </si>
  <si>
    <t>0.5" SS Press 45-Street EL HNBR</t>
  </si>
  <si>
    <t>697521099363</t>
  </si>
  <si>
    <t>MBF063/46GE</t>
  </si>
  <si>
    <t>0.75" SS Press 45-Street EL EPDM</t>
  </si>
  <si>
    <t>8435364804292</t>
  </si>
  <si>
    <t>MBF063/46GEH</t>
  </si>
  <si>
    <t>0.75" SS Press 45-Street EL HNBR</t>
  </si>
  <si>
    <t>697521364515</t>
  </si>
  <si>
    <t>MBF0616GE</t>
  </si>
  <si>
    <t>1" SS Press 45-Street EL EPDM</t>
  </si>
  <si>
    <t>8435364804308</t>
  </si>
  <si>
    <t>MBF0616GEH</t>
  </si>
  <si>
    <t>1" SS Press 45-Street EL HNBR</t>
  </si>
  <si>
    <t>697521199094</t>
  </si>
  <si>
    <t>MBF0611/46GE</t>
  </si>
  <si>
    <t>1.25" SS Press 45-Street EL EPDM</t>
  </si>
  <si>
    <t>8435364817865</t>
  </si>
  <si>
    <t>MBF0611/46GEH</t>
  </si>
  <si>
    <t>1.25" SS Press 45-Street EL HNBR</t>
  </si>
  <si>
    <t>697521314961</t>
  </si>
  <si>
    <t>MBF0611/26GE</t>
  </si>
  <si>
    <t>1.5" SS Press 45-Street EL EPDM</t>
  </si>
  <si>
    <t>8435364804315</t>
  </si>
  <si>
    <t>MBF0611/26GEH</t>
  </si>
  <si>
    <t>1.5" SS Press 45-Street EL HNBR</t>
  </si>
  <si>
    <t>697521393911</t>
  </si>
  <si>
    <t>MBF0626GE</t>
  </si>
  <si>
    <t>2" SS Press 45-Street EL EPDM</t>
  </si>
  <si>
    <t>8435364804322</t>
  </si>
  <si>
    <t>MBF0626GEH</t>
  </si>
  <si>
    <t>2" SS Press 45-Street EL HNBR</t>
  </si>
  <si>
    <t>697521349901</t>
  </si>
  <si>
    <t>MBF031/26GE</t>
  </si>
  <si>
    <t>0.5" SS Press 90-EL EPDM</t>
  </si>
  <si>
    <t>8435364804186</t>
  </si>
  <si>
    <t>MBF031/26GEH</t>
  </si>
  <si>
    <t>0.5" SS Press 90-EL HNBR</t>
  </si>
  <si>
    <t>697521493598</t>
  </si>
  <si>
    <t>MBF033/46GE</t>
  </si>
  <si>
    <t>0.75" SS Press 90-EL EPDM</t>
  </si>
  <si>
    <t>8435364804193</t>
  </si>
  <si>
    <t>MBF033/46GEH</t>
  </si>
  <si>
    <t>0.75" SS Press 90-EL HNBR</t>
  </si>
  <si>
    <t>697521102704</t>
  </si>
  <si>
    <t>MBF0316GE</t>
  </si>
  <si>
    <t>1" SS Press 90-EL EPDM</t>
  </si>
  <si>
    <t>8435364804209</t>
  </si>
  <si>
    <t>MBF0316GEH</t>
  </si>
  <si>
    <t>1" SS Press 90-EL HNBR</t>
  </si>
  <si>
    <t>697521222112</t>
  </si>
  <si>
    <t>MBF0311/46GE</t>
  </si>
  <si>
    <t>1.25" SS Press 90-EL EPDM</t>
  </si>
  <si>
    <t>8435364809532</t>
  </si>
  <si>
    <t>MBF0311/46GEH</t>
  </si>
  <si>
    <t>1.25" SS Press 90-EL HNBR</t>
  </si>
  <si>
    <t>697521219938</t>
  </si>
  <si>
    <t>MBF0311/26GE</t>
  </si>
  <si>
    <t>1.5" SS Press 90-EL EPDM</t>
  </si>
  <si>
    <t>8435364804216</t>
  </si>
  <si>
    <t>MBF0311/26GEH</t>
  </si>
  <si>
    <t>1.5" SS Press 90-EL HNBR</t>
  </si>
  <si>
    <t>697521223805</t>
  </si>
  <si>
    <t>MBF0326GE</t>
  </si>
  <si>
    <t>2" SS Press 90-EL EPDM</t>
  </si>
  <si>
    <t>8435364804223</t>
  </si>
  <si>
    <t>MBF0326GEH</t>
  </si>
  <si>
    <t>2" SS Press 90-EL HNBR</t>
  </si>
  <si>
    <t>697521150200</t>
  </si>
  <si>
    <t>MBF041/26GE</t>
  </si>
  <si>
    <t>0.5" SS Press 90-Street EL EPDM</t>
  </si>
  <si>
    <t>8435364804131</t>
  </si>
  <si>
    <t>MBF041/26GEH</t>
  </si>
  <si>
    <t>0.5" SS Press 90-Street EL HNBR</t>
  </si>
  <si>
    <t>697521401807</t>
  </si>
  <si>
    <t>MBF043/46GE</t>
  </si>
  <si>
    <t>0.75" SS Press 90-Street EL EPDM</t>
  </si>
  <si>
    <t>8435364804148</t>
  </si>
  <si>
    <t>MBF043/46GEH</t>
  </si>
  <si>
    <t>0.75" SS Press 90-Street EL HNBR</t>
  </si>
  <si>
    <t>697521131728</t>
  </si>
  <si>
    <t>MBF0416GE</t>
  </si>
  <si>
    <t>1" SS Press 90-Street EL EPDM</t>
  </si>
  <si>
    <t>8435364804155</t>
  </si>
  <si>
    <t>MBF0416GEH</t>
  </si>
  <si>
    <t>1" SS Press 90-Street EL HNBR</t>
  </si>
  <si>
    <t>697521325011</t>
  </si>
  <si>
    <t>MBF0411/46GE</t>
  </si>
  <si>
    <t>1.25" SS Press 90-Street EL EPDM</t>
  </si>
  <si>
    <t>8435364817834</t>
  </si>
  <si>
    <t>MBF0411/46GEH</t>
  </si>
  <si>
    <t>1.25" SS Press 90-Street EL HNBR</t>
  </si>
  <si>
    <t>697521121552</t>
  </si>
  <si>
    <t>MBF0411/26GE</t>
  </si>
  <si>
    <t>1.5" SS Press 90-Street EL EPDM</t>
  </si>
  <si>
    <t>8435364804162</t>
  </si>
  <si>
    <t>MBF0411/26GEH</t>
  </si>
  <si>
    <t>1.5" SS Press 90-Street EL HNBR</t>
  </si>
  <si>
    <t>697521182911</t>
  </si>
  <si>
    <t>MBF0426GE</t>
  </si>
  <si>
    <t>2" SS Press 90-Street EL EPDM</t>
  </si>
  <si>
    <t>8435364804179</t>
  </si>
  <si>
    <t>MBF0426GEH</t>
  </si>
  <si>
    <t>2" SS Press 90-Street EL HNBR</t>
  </si>
  <si>
    <t>697521314503</t>
  </si>
  <si>
    <t>MBF143/41/26GE</t>
  </si>
  <si>
    <t>0.75" x 0.5" SS Press Bush Red EPDM</t>
  </si>
  <si>
    <t>0.75" x 0.5"</t>
  </si>
  <si>
    <t>8435364804575</t>
  </si>
  <si>
    <t>MBF143/41/26GEH</t>
  </si>
  <si>
    <t>0.75" x 0.5" SS Press Bush Red HNBR</t>
  </si>
  <si>
    <t>697521143769</t>
  </si>
  <si>
    <t>MBF1411/26GE</t>
  </si>
  <si>
    <t>1" x 0.5" SS Press Bush Red EPDM</t>
  </si>
  <si>
    <t>1" x 0.5"</t>
  </si>
  <si>
    <t>8435364804483</t>
  </si>
  <si>
    <t>MBF1411/26GEH</t>
  </si>
  <si>
    <t>1" x 0.5" SS Press Bush Red HNBR</t>
  </si>
  <si>
    <t>697521377195</t>
  </si>
  <si>
    <t>MBF1413/46GE</t>
  </si>
  <si>
    <t>1" x 0.75" SS Press Bush Red EPDM</t>
  </si>
  <si>
    <t>1" x 0.75"</t>
  </si>
  <si>
    <t>8435364804490</t>
  </si>
  <si>
    <t>MBF1413/46GEH</t>
  </si>
  <si>
    <t>1" x 0.75" SS Press Bush Red HNBR</t>
  </si>
  <si>
    <t>697521487603</t>
  </si>
  <si>
    <t>MBF1411/41/26GE</t>
  </si>
  <si>
    <t>1.25" x 0.5" SS Press Bush Red EPDM</t>
  </si>
  <si>
    <t>1.25" x 0.5"</t>
  </si>
  <si>
    <t>8435364818084</t>
  </si>
  <si>
    <t>MBF1411/41/26GEH</t>
  </si>
  <si>
    <t>1.25" x 0.5" SS Press Bush Red HNBR</t>
  </si>
  <si>
    <t>697521333184</t>
  </si>
  <si>
    <t>MBF1411/43/46GE</t>
  </si>
  <si>
    <t>1.25" x 0.75" SS Press Bush Red EPDM</t>
  </si>
  <si>
    <t>1.25" x 0.75"</t>
  </si>
  <si>
    <t>8435364817742</t>
  </si>
  <si>
    <t>MBF1411/43/46GEH</t>
  </si>
  <si>
    <t>1.25" x 0.75" SS Press Bush Red HNBR</t>
  </si>
  <si>
    <t>697521474467</t>
  </si>
  <si>
    <t>MBF1411/416GE</t>
  </si>
  <si>
    <t>1.25" x 1" SS Press Bush Red EPDM</t>
  </si>
  <si>
    <t>1.25" x 1"</t>
  </si>
  <si>
    <t>8435364813676</t>
  </si>
  <si>
    <t>MBF1411/416GEH</t>
  </si>
  <si>
    <t>1.25" x 1" SS Press Bush Red HNBR</t>
  </si>
  <si>
    <t>697521257404</t>
  </si>
  <si>
    <t>MBF1411/21/26GE</t>
  </si>
  <si>
    <t>1.5" x 0.5" SS Press Bush Red EPDM</t>
  </si>
  <si>
    <t>1.5" x 0.5"</t>
  </si>
  <si>
    <t>8435364804506</t>
  </si>
  <si>
    <t>MBF1411/21/26GEH</t>
  </si>
  <si>
    <t>1.5" x 0.5" SS Press Bush Red HNBR</t>
  </si>
  <si>
    <t>697521137553</t>
  </si>
  <si>
    <t>MBF1411/23/46GE</t>
  </si>
  <si>
    <t>1.5" x 0.75" SS Press Bush Red EPDM</t>
  </si>
  <si>
    <t>1.5" x 0.75"</t>
  </si>
  <si>
    <t>8435364804520</t>
  </si>
  <si>
    <t>MBF1411/23/46GEH</t>
  </si>
  <si>
    <t>1.5" x 0.75" SS Press Bush Red HNBR</t>
  </si>
  <si>
    <t>697521108171</t>
  </si>
  <si>
    <t>MBF1411/216GE</t>
  </si>
  <si>
    <t>1.5" x 1" SS Press Bush Red EPDM</t>
  </si>
  <si>
    <t>1.5" x 1"</t>
  </si>
  <si>
    <t>8435364804513</t>
  </si>
  <si>
    <t>MBF1411/216GEH</t>
  </si>
  <si>
    <t>1.5" x 1" SS Press Bush Red HNBR</t>
  </si>
  <si>
    <t>697521278010</t>
  </si>
  <si>
    <t>MBF1411/211/46GE</t>
  </si>
  <si>
    <t>1.5" x 1.25" SS Press Bush Red EPDM</t>
  </si>
  <si>
    <t>1.5" x 1.25"</t>
  </si>
  <si>
    <t>8435364813669</t>
  </si>
  <si>
    <t>MBF1411/211/46GEH</t>
  </si>
  <si>
    <t>1.5" x 1.25" SS Press Bush Red HNBR</t>
  </si>
  <si>
    <t>697521475358</t>
  </si>
  <si>
    <t>MBF1421/26GE</t>
  </si>
  <si>
    <t>2" x 0.5" SS Press Bush Red EPDM</t>
  </si>
  <si>
    <t>2" x 0.5"</t>
  </si>
  <si>
    <t>8435364804537</t>
  </si>
  <si>
    <t>MBF1421/26GEH</t>
  </si>
  <si>
    <t>2" x 0.5" SS Press Bush Red HNBR</t>
  </si>
  <si>
    <t>697521022972</t>
  </si>
  <si>
    <t>MBF1423/46GE</t>
  </si>
  <si>
    <t>2" x 0.75" SS Press Bush Red EPDM</t>
  </si>
  <si>
    <t>2" x 0.75"</t>
  </si>
  <si>
    <t>8435364804568</t>
  </si>
  <si>
    <t>MBF1423/46GEH</t>
  </si>
  <si>
    <t>2" x 0.75" SS Press Bush Red HNBR</t>
  </si>
  <si>
    <t>697521183666</t>
  </si>
  <si>
    <t>MBF14216GE</t>
  </si>
  <si>
    <t>2" x 1" SS Press Bush Red EPDM</t>
  </si>
  <si>
    <t>2" x 1"</t>
  </si>
  <si>
    <t>8435364804544</t>
  </si>
  <si>
    <t>MBF14216GEH</t>
  </si>
  <si>
    <t>2" x 1" SS Press Bush Red HNBR</t>
  </si>
  <si>
    <t>697521407885</t>
  </si>
  <si>
    <t>MBF14211/46GE</t>
  </si>
  <si>
    <t>2" x 1.25" SS Press Bush Red EPDM</t>
  </si>
  <si>
    <t>2" x 1.25"</t>
  </si>
  <si>
    <t>8435364813652</t>
  </si>
  <si>
    <t>MBF14211/46GEH</t>
  </si>
  <si>
    <t>2" x 1.25" SS Press Bush Red HNBR</t>
  </si>
  <si>
    <t>697521265942</t>
  </si>
  <si>
    <t>MBF14211/26GE</t>
  </si>
  <si>
    <t>2" x 1.5" SS Press Bush Red EPDM</t>
  </si>
  <si>
    <t>2" x 1.5"</t>
  </si>
  <si>
    <t>8435364804551</t>
  </si>
  <si>
    <t>MBF14211/26GEH</t>
  </si>
  <si>
    <t>2" x 1.5" SS Press Bush Red HNBR</t>
  </si>
  <si>
    <t>697521085069</t>
  </si>
  <si>
    <t>MBF211/26GE</t>
  </si>
  <si>
    <t>0.5" SS Press Cap EPDM</t>
  </si>
  <si>
    <t>8435364805053</t>
  </si>
  <si>
    <t>MBF211/26GEH</t>
  </si>
  <si>
    <t>0.5" SS Press Cap HNBR</t>
  </si>
  <si>
    <t>697521093286</t>
  </si>
  <si>
    <t>MBF213/46GE</t>
  </si>
  <si>
    <t>0.75" SS Press Cap EPDM</t>
  </si>
  <si>
    <t>8435364805060</t>
  </si>
  <si>
    <t>MBF213/46GEH</t>
  </si>
  <si>
    <t>0.75" SS Press Cap HNBR</t>
  </si>
  <si>
    <t>697521486569</t>
  </si>
  <si>
    <t>MBF2116GE</t>
  </si>
  <si>
    <t>1" SS Press Cap EPDM</t>
  </si>
  <si>
    <t>8435364805077</t>
  </si>
  <si>
    <t>MBF2116GEH</t>
  </si>
  <si>
    <t>1" SS Press Cap HNBR</t>
  </si>
  <si>
    <t>697521348683</t>
  </si>
  <si>
    <t>MBF2111/46GE</t>
  </si>
  <si>
    <t>1.25" SS Press Cap EPDM</t>
  </si>
  <si>
    <t>8435364810118</t>
  </si>
  <si>
    <t>MBF2111/46GEH</t>
  </si>
  <si>
    <t>1.25" SS Press Cap HNBR</t>
  </si>
  <si>
    <t>697521383356</t>
  </si>
  <si>
    <t>MBF2111/26GE</t>
  </si>
  <si>
    <t>1.5" SS Press Cap EPDM</t>
  </si>
  <si>
    <t>8435364805084</t>
  </si>
  <si>
    <t>MBF2111/26GEH</t>
  </si>
  <si>
    <t>1.5" SS Press Cap HNBR</t>
  </si>
  <si>
    <t>697521066686</t>
  </si>
  <si>
    <t>MBF2126GE</t>
  </si>
  <si>
    <t>2" SS Press Cap EPDM</t>
  </si>
  <si>
    <t>8435364805091</t>
  </si>
  <si>
    <t>MBF2126GEH</t>
  </si>
  <si>
    <t>2" SS Press Cap HNBR</t>
  </si>
  <si>
    <t>697521104524</t>
  </si>
  <si>
    <t>MBF011/26GE</t>
  </si>
  <si>
    <t>0.5" SS Press Coup w-Stop EPDM</t>
  </si>
  <si>
    <t>8435364803936</t>
  </si>
  <si>
    <t>MBF011/26GEH</t>
  </si>
  <si>
    <t>0.5" SS Press Coup w-Stop HNBR</t>
  </si>
  <si>
    <t>697521144759</t>
  </si>
  <si>
    <t>MBF013/46GE</t>
  </si>
  <si>
    <t>0.75" SS Press Coup w-Stop EPDM</t>
  </si>
  <si>
    <t>8435364803943</t>
  </si>
  <si>
    <t>MBF013/46GEH</t>
  </si>
  <si>
    <t>0.75" SS Press Coup w-Stop HNBR</t>
  </si>
  <si>
    <t>697521133296</t>
  </si>
  <si>
    <t>MBF0116GE</t>
  </si>
  <si>
    <t>1" SS Press Coup w-Stop EPDM</t>
  </si>
  <si>
    <t>8435364803950</t>
  </si>
  <si>
    <t>MBF0116GEH</t>
  </si>
  <si>
    <t>1" SS Press Coup w-Stop HNBR</t>
  </si>
  <si>
    <t>697521356343</t>
  </si>
  <si>
    <t>MBF0111/46GE</t>
  </si>
  <si>
    <t>1.25" SS Press Coup w-Stop EPDM</t>
  </si>
  <si>
    <t>8435364809464</t>
  </si>
  <si>
    <t>MBF0111/46GEH</t>
  </si>
  <si>
    <t>1.25" SS Press Coup w-Stop HNBR</t>
  </si>
  <si>
    <t>697521123785</t>
  </si>
  <si>
    <t>MBF0111/26GE</t>
  </si>
  <si>
    <t>1.5" SS Press Coup w-Stop EPDM</t>
  </si>
  <si>
    <t>8435364803967</t>
  </si>
  <si>
    <t>MBF0111/26GEH</t>
  </si>
  <si>
    <t>1.5" SS Press Coup w-Stop HNBR</t>
  </si>
  <si>
    <t>697521219174</t>
  </si>
  <si>
    <t>MBF0126GE</t>
  </si>
  <si>
    <t>2" SS Press Coup w-Stop EPDM</t>
  </si>
  <si>
    <t>8435364803974</t>
  </si>
  <si>
    <t>MBF0126GEH</t>
  </si>
  <si>
    <t>2" SS Press Coup w-Stop HNBR</t>
  </si>
  <si>
    <t>697521434515</t>
  </si>
  <si>
    <t>MBF021/26GE</t>
  </si>
  <si>
    <t>0.5" SS Press Coup w/o Stop EPDM</t>
  </si>
  <si>
    <t>8435364803981</t>
  </si>
  <si>
    <t>MBF021/26GEH</t>
  </si>
  <si>
    <t>0.5" SS Press Coup w/o Stop HNBR</t>
  </si>
  <si>
    <t>697521304276</t>
  </si>
  <si>
    <t>MBF023/46GE</t>
  </si>
  <si>
    <t>0.75" SS Press Coup w/o Stop EPDM</t>
  </si>
  <si>
    <t>8435364803998</t>
  </si>
  <si>
    <t>MBF023/46GEH</t>
  </si>
  <si>
    <t>0.75" SS Press Coup w/o Stop HNBR</t>
  </si>
  <si>
    <t>697521499514</t>
  </si>
  <si>
    <t>MBF0216GE</t>
  </si>
  <si>
    <t>1" SS Press Coup w/o Stop EPDM</t>
  </si>
  <si>
    <t>8435364804001</t>
  </si>
  <si>
    <t>MBF0216GEH</t>
  </si>
  <si>
    <t>1" SS Press Coup w/o Stop HNBR</t>
  </si>
  <si>
    <t>697521148108</t>
  </si>
  <si>
    <t>MBF0211/46GE</t>
  </si>
  <si>
    <t>1.25" SS Press Coup w/o Stop EPDM</t>
  </si>
  <si>
    <t>8435364817803</t>
  </si>
  <si>
    <t>MBF0211/46GEH</t>
  </si>
  <si>
    <t>1.25" SS Press Coup w/o Stop HNBR</t>
  </si>
  <si>
    <t>697521453332</t>
  </si>
  <si>
    <t>MBF0211/26GE</t>
  </si>
  <si>
    <t>1.5" SS Press Coup w/o Stop EPDM</t>
  </si>
  <si>
    <t>8435364804018</t>
  </si>
  <si>
    <t>MBF0211/26GEH</t>
  </si>
  <si>
    <t>1.5" SS Press Coup w/o Stop HNBR</t>
  </si>
  <si>
    <t>697521274357</t>
  </si>
  <si>
    <t>MBF0226GE</t>
  </si>
  <si>
    <t>2" SS Press Coup w/o Stop EPDM</t>
  </si>
  <si>
    <t>8435364804025</t>
  </si>
  <si>
    <t>MBF0226GEH</t>
  </si>
  <si>
    <t>2" SS Press Coup w/o Stop HNBR</t>
  </si>
  <si>
    <t>697521349239</t>
  </si>
  <si>
    <t>MBF171/21/26GE</t>
  </si>
  <si>
    <t>0.5" SS Press F Adapter EPDM</t>
  </si>
  <si>
    <t>8435364804926</t>
  </si>
  <si>
    <t>MBF171/21/26GEH</t>
  </si>
  <si>
    <t>0.5" SS Press F Adapter HNBR</t>
  </si>
  <si>
    <t>697521356206</t>
  </si>
  <si>
    <t>MBF171/23/46GE</t>
  </si>
  <si>
    <t>0.5" x 0.75" SS Press F Adapter EPDM</t>
  </si>
  <si>
    <t>0.5  x 0.75"</t>
  </si>
  <si>
    <t>8435364804933</t>
  </si>
  <si>
    <t>MBF171/23/46GEH</t>
  </si>
  <si>
    <t>0.5" x 0.75" SS Press F Adapter HNBR</t>
  </si>
  <si>
    <t>0.5" x 0.75"</t>
  </si>
  <si>
    <t>697521007924</t>
  </si>
  <si>
    <t>MBF171/216GE</t>
  </si>
  <si>
    <t>0.5" x 1" SS Press F Adapter EPDM</t>
  </si>
  <si>
    <t>0.5" x 1"</t>
  </si>
  <si>
    <t>8435364804971</t>
  </si>
  <si>
    <t>MBF171/216GEH</t>
  </si>
  <si>
    <t>0.5" x 1" SS Press F Adapter HNBR</t>
  </si>
  <si>
    <t>697521024624</t>
  </si>
  <si>
    <t>MBF173/43/46GE</t>
  </si>
  <si>
    <t>0.75" SS Press F Adapter EPDM</t>
  </si>
  <si>
    <t>8435364805046</t>
  </si>
  <si>
    <t>MBF173/43/46GEH</t>
  </si>
  <si>
    <t>0.75" SS Press F Adapter HNBR</t>
  </si>
  <si>
    <t>697521349765</t>
  </si>
  <si>
    <t>MBF173/41/26GE</t>
  </si>
  <si>
    <t>0.75" x 0.5" SS Press F Adapter EPDM</t>
  </si>
  <si>
    <t>8435364813072</t>
  </si>
  <si>
    <t>MBF173/41/26GEH</t>
  </si>
  <si>
    <t>0.75" x 0.5" SS Press F Adapter HNBR</t>
  </si>
  <si>
    <t>697521380478</t>
  </si>
  <si>
    <t>MBF173/416GE</t>
  </si>
  <si>
    <t>0.75" x 1" SS Press F Adapter EPDM</t>
  </si>
  <si>
    <t>0.75" x 1"</t>
  </si>
  <si>
    <t>8435364805022</t>
  </si>
  <si>
    <t>MBF173/416GEH</t>
  </si>
  <si>
    <t>0.75" x 1" SS Press F Adapter HNBR</t>
  </si>
  <si>
    <t>697521293846</t>
  </si>
  <si>
    <t>MBF173/411/46GE</t>
  </si>
  <si>
    <t>0.75" x 1.25" SS Press F Adapter EPDM</t>
  </si>
  <si>
    <t>0.75" x 1.25"</t>
  </si>
  <si>
    <t>8435364805039</t>
  </si>
  <si>
    <t>MBF173/411/46GEH</t>
  </si>
  <si>
    <t>0.75" x 1.25" SS Press F Adapter HNBR</t>
  </si>
  <si>
    <t>697521061568</t>
  </si>
  <si>
    <t>MBF17116GE</t>
  </si>
  <si>
    <t>1" SS Press F Adapter EPDM</t>
  </si>
  <si>
    <t>8435364812754</t>
  </si>
  <si>
    <t>MBF17116GEH</t>
  </si>
  <si>
    <t>1" SS Press F Adapter HNBR</t>
  </si>
  <si>
    <t>697521105491</t>
  </si>
  <si>
    <t>MBF1711/26GE</t>
  </si>
  <si>
    <t>1" x 0.5" SS Press F Adapter EPDM</t>
  </si>
  <si>
    <t>8435364812182</t>
  </si>
  <si>
    <t>MBF1711/26GEH</t>
  </si>
  <si>
    <t>1" x 0.5" SS Press F Adapter HNBR</t>
  </si>
  <si>
    <t>697521315753</t>
  </si>
  <si>
    <t>MBF1713/46GE</t>
  </si>
  <si>
    <t>1" x 0.75" SS Press F Adapter EPDM</t>
  </si>
  <si>
    <t>8435364812198</t>
  </si>
  <si>
    <t>MBF1713/46GEH</t>
  </si>
  <si>
    <t>1" x 0.75" SS Press F Adapter HNBR</t>
  </si>
  <si>
    <t>697521160414</t>
  </si>
  <si>
    <t>MBF17111/46GE</t>
  </si>
  <si>
    <t>1" x 1.25" SS Press F Adapter EPDM</t>
  </si>
  <si>
    <t>1" x 1.25"</t>
  </si>
  <si>
    <t>8435364804957</t>
  </si>
  <si>
    <t>MBF17111/46GEH</t>
  </si>
  <si>
    <t>1" x 1.25" SS Press F Adapter HNBR</t>
  </si>
  <si>
    <t>697521308991</t>
  </si>
  <si>
    <t>MBF17111/26GE</t>
  </si>
  <si>
    <t>1" x 1.5" SS Press F Adapter EPDM</t>
  </si>
  <si>
    <t>1" x 1.5"</t>
  </si>
  <si>
    <t>8435364804964</t>
  </si>
  <si>
    <t>MBF17111/26GEH</t>
  </si>
  <si>
    <t>1" x 1.5" SS Press F Adapter HNBR</t>
  </si>
  <si>
    <t>697521210386</t>
  </si>
  <si>
    <t>MBF1711/411/46GE</t>
  </si>
  <si>
    <t>1.25" SS Press F Adapter EPDM</t>
  </si>
  <si>
    <t>8435364818244</t>
  </si>
  <si>
    <t>MBF1711/411/46GEH</t>
  </si>
  <si>
    <t>1.25" SS Press F Adapter HNBR</t>
  </si>
  <si>
    <t>697521204262</t>
  </si>
  <si>
    <t>MBF1711/41/26GE</t>
  </si>
  <si>
    <t>1.25" x 0.5" SS Press F Adapter EPDM</t>
  </si>
  <si>
    <t>8435364809952</t>
  </si>
  <si>
    <t>MBF1711/41/26GEH</t>
  </si>
  <si>
    <t>1.25" x 0.5" SS Press F Adapter HNBR</t>
  </si>
  <si>
    <t>697521108461</t>
  </si>
  <si>
    <t>MBF1711/416GE</t>
  </si>
  <si>
    <t>1.25" x 1" SS Press F Adapter EPDM</t>
  </si>
  <si>
    <t>8435364818206</t>
  </si>
  <si>
    <t>MBF1711/416GEH</t>
  </si>
  <si>
    <t>1.25" x 1" SS Press F Adapter HNBR</t>
  </si>
  <si>
    <t>697521291323</t>
  </si>
  <si>
    <t>MBF1711/411/26GE</t>
  </si>
  <si>
    <t>1.25" x 1.5" SS Press F Adapter EPDM</t>
  </si>
  <si>
    <t>1.25" x 1.5"</t>
  </si>
  <si>
    <t>8435364818282</t>
  </si>
  <si>
    <t>MBF1711/411/26GEH</t>
  </si>
  <si>
    <t>1.25" x 1.5" SS Press F Adapter HNBR</t>
  </si>
  <si>
    <t>697521475662</t>
  </si>
  <si>
    <t>MBF1711/211/26GE</t>
  </si>
  <si>
    <t>1.5" SS Press F Adapter EPDM</t>
  </si>
  <si>
    <t>8435364804988</t>
  </si>
  <si>
    <t>MBF1711/211/26GEH</t>
  </si>
  <si>
    <t>1.5" SS Press F Adapter HNBR</t>
  </si>
  <si>
    <t>697521036887</t>
  </si>
  <si>
    <t>MBF1711/216GE</t>
  </si>
  <si>
    <t>1.5" x 1" SS Press F Adapter EPDM</t>
  </si>
  <si>
    <t>8435364813089</t>
  </si>
  <si>
    <t>MBF1711/216GEH</t>
  </si>
  <si>
    <t>1.5" x 1" SS Press F Adapter HNBR</t>
  </si>
  <si>
    <t>697521216869</t>
  </si>
  <si>
    <t>MBF1711/211/46GE</t>
  </si>
  <si>
    <t>1.5" x 1.25" SS Press F Adapter EPDM</t>
  </si>
  <si>
    <t>8435364812136</t>
  </si>
  <si>
    <t>MBF1711/211/46GEH</t>
  </si>
  <si>
    <t>1.5" x 1.25" SS Press F Adapter HNBR</t>
  </si>
  <si>
    <t>697521445016</t>
  </si>
  <si>
    <t>MBF1711/226GE</t>
  </si>
  <si>
    <t>1.5" x 2" SS Press F Adapter EPDM</t>
  </si>
  <si>
    <t>1.5" x 2"</t>
  </si>
  <si>
    <t>8435364804995</t>
  </si>
  <si>
    <t>MBF1711/226GEH</t>
  </si>
  <si>
    <t>1.5" x 2" SS Press F Adapter HNBR</t>
  </si>
  <si>
    <t>697521117074</t>
  </si>
  <si>
    <t>MBF17226GE</t>
  </si>
  <si>
    <t>2" SS Press F Adapter EPDM</t>
  </si>
  <si>
    <t>8435364805015</t>
  </si>
  <si>
    <t>MBF17226GEH</t>
  </si>
  <si>
    <t>2" SS Press F Adapter HNBR</t>
  </si>
  <si>
    <t>697521052306</t>
  </si>
  <si>
    <t>MBF17211/46GE</t>
  </si>
  <si>
    <t>2" x 1.25" SS Press F Adapter EPDM</t>
  </si>
  <si>
    <t>8435364812457</t>
  </si>
  <si>
    <t>MBF17211/46GEH</t>
  </si>
  <si>
    <t>2" x 1.25" SS Press F Adapter HNBR</t>
  </si>
  <si>
    <t>697521183161</t>
  </si>
  <si>
    <t>MBF17211/26GE</t>
  </si>
  <si>
    <t>2" x 1.5" SS Press F Adapter EPDM</t>
  </si>
  <si>
    <t>8435364805008</t>
  </si>
  <si>
    <t>MBF17211/26GEH</t>
  </si>
  <si>
    <t>2" x 1.5" SS Press F Adapter HNBR</t>
  </si>
  <si>
    <t>697521318792</t>
  </si>
  <si>
    <t>MBF191/26GE</t>
  </si>
  <si>
    <t>0.5" SS Press Flange Adapter EPDM</t>
  </si>
  <si>
    <t>8435364804582</t>
  </si>
  <si>
    <t>MBF191/26GEH</t>
  </si>
  <si>
    <t>0.5" SS Press Flange Adapter HNBR</t>
  </si>
  <si>
    <t>697521189620</t>
  </si>
  <si>
    <t>MBF193/46GE</t>
  </si>
  <si>
    <t>0.75" SS Press Flange Adapter EPDM</t>
  </si>
  <si>
    <t>8435364804599</t>
  </si>
  <si>
    <t>MBF193/46GEH</t>
  </si>
  <si>
    <t>0.75" SS Press Flange Adapter HNBR</t>
  </si>
  <si>
    <t>697521316088</t>
  </si>
  <si>
    <t>MBF1916GE</t>
  </si>
  <si>
    <t>1" SS Press Flange Adapter EPDM</t>
  </si>
  <si>
    <t>8435364804605</t>
  </si>
  <si>
    <t>MBF1916GEH</t>
  </si>
  <si>
    <t>1" SS Press Flange Adapter HNBR</t>
  </si>
  <si>
    <t>697521036870</t>
  </si>
  <si>
    <t>MBF1911/46GE</t>
  </si>
  <si>
    <t>1.25" SS Press Flange Adapter EPDM</t>
  </si>
  <si>
    <t>8435364818411</t>
  </si>
  <si>
    <t>MBF1911/46GEH</t>
  </si>
  <si>
    <t>1.25" SS Press Flange Adapter HNBR</t>
  </si>
  <si>
    <t>697521295963</t>
  </si>
  <si>
    <t>MBF1911/26GE</t>
  </si>
  <si>
    <t>1.5" SS Press Flange Adapter EPDM</t>
  </si>
  <si>
    <t>8435364804612</t>
  </si>
  <si>
    <t>MBF1911/26GEH</t>
  </si>
  <si>
    <t>1.5" SS Press Flange Adapter HNBR</t>
  </si>
  <si>
    <t>697521044646</t>
  </si>
  <si>
    <t>MBF1926GE</t>
  </si>
  <si>
    <t>2" SS Press Flange Adapter EPDM</t>
  </si>
  <si>
    <t>8435364804629</t>
  </si>
  <si>
    <t>MBF1926GEH</t>
  </si>
  <si>
    <t>2" SS Press Flange Adapter HNBR</t>
  </si>
  <si>
    <t>697521444835</t>
  </si>
  <si>
    <t>MBF441/26GE</t>
  </si>
  <si>
    <t>0.5" SS Press VS Flange Adapter EPDM</t>
  </si>
  <si>
    <t>8435364804087</t>
  </si>
  <si>
    <t>MBF441/26GEH</t>
  </si>
  <si>
    <t>0.5" SS Press VS Flange Adapter HNBR</t>
  </si>
  <si>
    <t>697521111645</t>
  </si>
  <si>
    <t>MBF443/46GE</t>
  </si>
  <si>
    <t>0.75" SS Press VS Flange Adapter EPDM</t>
  </si>
  <si>
    <t>8435364804094</t>
  </si>
  <si>
    <t>MBF443/46GEH</t>
  </si>
  <si>
    <t>0.75" SS Press VS Flange Adapter HNBR</t>
  </si>
  <si>
    <t>697521314763</t>
  </si>
  <si>
    <t>MBF4416GE</t>
  </si>
  <si>
    <t>1" SS Press VS Flange Adapter EPDM</t>
  </si>
  <si>
    <t>8435364804100</t>
  </si>
  <si>
    <t>MBF4416GEH</t>
  </si>
  <si>
    <t>1" SS Press VS Flange Adapter HNBR</t>
  </si>
  <si>
    <t>697521449953</t>
  </si>
  <si>
    <t>MBF4411/46GE</t>
  </si>
  <si>
    <t>1.25" SS Press VS Flange Adapter EPDM</t>
  </si>
  <si>
    <t>8435364818541</t>
  </si>
  <si>
    <t>MBF4411/46GEH</t>
  </si>
  <si>
    <t>1.25" SS Press VS Flange Adapter HNBR</t>
  </si>
  <si>
    <t>697521451260</t>
  </si>
  <si>
    <t>MBF4411/26GE</t>
  </si>
  <si>
    <t>1.5" SS Press VS Flange Adapter EPDM</t>
  </si>
  <si>
    <t>8435364804117</t>
  </si>
  <si>
    <t>MBF4411/26GEH</t>
  </si>
  <si>
    <t>1.5" SS Press VS Flange Adapter HNBR</t>
  </si>
  <si>
    <t>697521024006</t>
  </si>
  <si>
    <t>MBF4426GE</t>
  </si>
  <si>
    <t>2" SS Press VS Flange Adapter EPDM</t>
  </si>
  <si>
    <t>8435364804124</t>
  </si>
  <si>
    <t>MBF4426GEH</t>
  </si>
  <si>
    <t>2" SS Press VS Flange Adapter HNBR</t>
  </si>
  <si>
    <t>697521438797</t>
  </si>
  <si>
    <t>MBF181/21/26GE</t>
  </si>
  <si>
    <t>0.5" SS Press M Adapter EPDM</t>
  </si>
  <si>
    <t>8435364804636</t>
  </si>
  <si>
    <t>MBF181/21/26GEH</t>
  </si>
  <si>
    <t>0.5" SS Press M Adapter HNBR</t>
  </si>
  <si>
    <t>697521134682</t>
  </si>
  <si>
    <t>MBF181/23/46GE</t>
  </si>
  <si>
    <t>0.5" x 0.75" SS Press M Adapter EPDM</t>
  </si>
  <si>
    <t>8435364804650</t>
  </si>
  <si>
    <t>MBF181/23/46GEH</t>
  </si>
  <si>
    <t>0.5" x 0.75" SS Press M Adapter HNBR</t>
  </si>
  <si>
    <t>697521256353</t>
  </si>
  <si>
    <t>MBF181/216GE</t>
  </si>
  <si>
    <t>0.5" x 1" SS Press M Adapter EPDM</t>
  </si>
  <si>
    <t>8435364804643</t>
  </si>
  <si>
    <t>MBF181/216GEH</t>
  </si>
  <si>
    <t>0.5" x 1" SS Press M Adapter HNBR</t>
  </si>
  <si>
    <t>697521089173</t>
  </si>
  <si>
    <t>MBF183/43/46GE</t>
  </si>
  <si>
    <t>0.75" SS Press M Adapter EPDM</t>
  </si>
  <si>
    <t>8435364804759</t>
  </si>
  <si>
    <t>MBF183/43/46GEH</t>
  </si>
  <si>
    <t>0.75" SS Press M Adapter HNBR</t>
  </si>
  <si>
    <t>697521421881</t>
  </si>
  <si>
    <t>MBF183/41/26GE</t>
  </si>
  <si>
    <t>0.75" x 0.5" SS Press M Adapter EPDM</t>
  </si>
  <si>
    <t>8435364812747</t>
  </si>
  <si>
    <t>MBF183/41/26GEH</t>
  </si>
  <si>
    <t>0.75" x 0.5" SS Press M Adapter HNBR</t>
  </si>
  <si>
    <t>697521025591</t>
  </si>
  <si>
    <t>MBF183/416GE</t>
  </si>
  <si>
    <t>0.75" x 1" SS Press M Adapter EPDM</t>
  </si>
  <si>
    <t>8435364804735</t>
  </si>
  <si>
    <t>MBF183/416GEH</t>
  </si>
  <si>
    <t>0.75" x 1" SS Press M Adapter HNBR</t>
  </si>
  <si>
    <t>697521064842</t>
  </si>
  <si>
    <t>MBF183/411/46GE</t>
  </si>
  <si>
    <t>0.75" x 1.25" SS Press M Adapter EPDM</t>
  </si>
  <si>
    <t>8435364804742</t>
  </si>
  <si>
    <t>MBF183/411/46GEH</t>
  </si>
  <si>
    <t>0.75" x 1.25" SS Press M Adapter HNBR</t>
  </si>
  <si>
    <t>0.75  x 1.25"</t>
  </si>
  <si>
    <t>697521336277</t>
  </si>
  <si>
    <t>MBF18116GE</t>
  </si>
  <si>
    <t>1" SS Press M Adapter EPDM</t>
  </si>
  <si>
    <t>8435364804667</t>
  </si>
  <si>
    <t>MBF18116GEH</t>
  </si>
  <si>
    <t>1" SS Press M Adapter HNBR</t>
  </si>
  <si>
    <t>697521183482</t>
  </si>
  <si>
    <t>MBF1813/46GE</t>
  </si>
  <si>
    <t>1" x 0.75" SS Press M Adapter EPDM</t>
  </si>
  <si>
    <t>8435364808948</t>
  </si>
  <si>
    <t>MBF1813/46GEH</t>
  </si>
  <si>
    <t>1" x 0.75" SS Press M Adapter HNBR</t>
  </si>
  <si>
    <t>697521176385</t>
  </si>
  <si>
    <t>MBF18111/46GE</t>
  </si>
  <si>
    <t>1" x 1.25" SS Press M Adapter EPDM</t>
  </si>
  <si>
    <t>8435364804674</t>
  </si>
  <si>
    <t>MBF18111/46GEH</t>
  </si>
  <si>
    <t>1" x 1.25" SS Press M Adapter HNBR</t>
  </si>
  <si>
    <t>697521081641</t>
  </si>
  <si>
    <t>MBF18111/26GE</t>
  </si>
  <si>
    <t>1" x 1.5" SS Press M Adapter EPDM</t>
  </si>
  <si>
    <t>8435364804681</t>
  </si>
  <si>
    <t>MBF18111/26GEH</t>
  </si>
  <si>
    <t>1" x 1.5" SS Press M Adapter HNBR</t>
  </si>
  <si>
    <t>697521152457</t>
  </si>
  <si>
    <t>MBF1811/411/46GE</t>
  </si>
  <si>
    <t>1.25" SS Press M Adapter EPDM</t>
  </si>
  <si>
    <t>8435364818336</t>
  </si>
  <si>
    <t>MBF1811/411/46GEH</t>
  </si>
  <si>
    <t>1.25" SS Press M Adapter HNBR</t>
  </si>
  <si>
    <t>697521067393</t>
  </si>
  <si>
    <t>MBF1811/416GE</t>
  </si>
  <si>
    <t>1.25" x 1" SS Press M Adapter EPDM</t>
  </si>
  <si>
    <t>8435364818299</t>
  </si>
  <si>
    <t>MBF1811/416GEH</t>
  </si>
  <si>
    <t>1.25" x 1" SS Press M Adapter HNBR</t>
  </si>
  <si>
    <t>697521158893</t>
  </si>
  <si>
    <t>MBF1811/411/26GE</t>
  </si>
  <si>
    <t>1.25" x 1.5" SS Press M Adapter EPDM</t>
  </si>
  <si>
    <t>8435364818374</t>
  </si>
  <si>
    <t>MBF1811/411/26GEH</t>
  </si>
  <si>
    <t>1.25" x 1.5" SS Press M Adapter HNBR</t>
  </si>
  <si>
    <t>697521113243</t>
  </si>
  <si>
    <t>MBF1811/211/26GE</t>
  </si>
  <si>
    <t>1.5" SS Press M Adapter EPDM</t>
  </si>
  <si>
    <t>8435364804704</t>
  </si>
  <si>
    <t>MBF1811/211/26GEH</t>
  </si>
  <si>
    <t>1.5" SS Press M Adapter HNBR</t>
  </si>
  <si>
    <t>697521038935</t>
  </si>
  <si>
    <t>MBF1811/23/46GE</t>
  </si>
  <si>
    <t>1.5" x 0.75" SS Press M Adapter EPDM</t>
  </si>
  <si>
    <t>8435364810026</t>
  </si>
  <si>
    <t>MBF1811/23/46GEH</t>
  </si>
  <si>
    <t>1.5" x 0.75" SS Press M Adapter HNBR</t>
  </si>
  <si>
    <t>697521310024</t>
  </si>
  <si>
    <t>MBF1811/216GE</t>
  </si>
  <si>
    <t>1.5" x 1" SS Press M Adapter EPDM</t>
  </si>
  <si>
    <t>8435364808931</t>
  </si>
  <si>
    <t>MBF1811/216GEH</t>
  </si>
  <si>
    <t>1.5" x 1" SS Press M Adapter HNBR</t>
  </si>
  <si>
    <t>697521310772</t>
  </si>
  <si>
    <t>MBF1811/211/46GE</t>
  </si>
  <si>
    <t>1.5" x 1.25" SS Press M Adapter EPDM</t>
  </si>
  <si>
    <t>8435364804698</t>
  </si>
  <si>
    <t>MBF1811/211/46GEH</t>
  </si>
  <si>
    <t>1.5" x 1.25" SS Press M Adapter HNBR</t>
  </si>
  <si>
    <t>697521286169</t>
  </si>
  <si>
    <t>MBF18226GE</t>
  </si>
  <si>
    <t>2" SS Press M Adapter EPDM</t>
  </si>
  <si>
    <t>8435364804728</t>
  </si>
  <si>
    <t>MBF18226GEH</t>
  </si>
  <si>
    <t>2" SS Press M Adapter HNBR</t>
  </si>
  <si>
    <t>697521178037</t>
  </si>
  <si>
    <t>MBF18211/26GE</t>
  </si>
  <si>
    <t>2" x 1.5" SS Press M Adapter EPDM</t>
  </si>
  <si>
    <t>8435364804711</t>
  </si>
  <si>
    <t>MBF18211/26GEH</t>
  </si>
  <si>
    <t>2" x 1.5" SS Press M Adapter HNBR</t>
  </si>
  <si>
    <t>697521369985</t>
  </si>
  <si>
    <t>MBF153/41/23/46GE</t>
  </si>
  <si>
    <t>0.75" x 0.5" SS Press Red Tee EPDM</t>
  </si>
  <si>
    <t>8435364804476</t>
  </si>
  <si>
    <t>MBF153/41/23/46GEH</t>
  </si>
  <si>
    <t>0.75" x 0.5" SS Press Red Tee HNBR</t>
  </si>
  <si>
    <t>697521000512</t>
  </si>
  <si>
    <t>MBF1511/216GE</t>
  </si>
  <si>
    <t>1" x 0.5" SS Press Red Tee EPDM</t>
  </si>
  <si>
    <t>8435364804384</t>
  </si>
  <si>
    <t>MBF1511/216GEH</t>
  </si>
  <si>
    <t>1" x 0.5" SS Press Red Tee HNBR</t>
  </si>
  <si>
    <t>697521260084</t>
  </si>
  <si>
    <t>MBF1513/416GE</t>
  </si>
  <si>
    <t>1" x 0.75" SS Press Red Tee EPDM</t>
  </si>
  <si>
    <t>8435364804391</t>
  </si>
  <si>
    <t>MBF1513/416GEH</t>
  </si>
  <si>
    <t>1" x 0.75" SS Press Red Tee HNBR</t>
  </si>
  <si>
    <t>697521453486</t>
  </si>
  <si>
    <t>MBF1511/41/211/46GE</t>
  </si>
  <si>
    <t>1.25" x 0.5" SS Press Red Tee EPDM</t>
  </si>
  <si>
    <t>8435364818121</t>
  </si>
  <si>
    <t>MBF1511/41/211/46GEH</t>
  </si>
  <si>
    <t>1.25" x 0.5" SS Press Red Tee HNBR</t>
  </si>
  <si>
    <t>MBF1511/43/411/46GE</t>
  </si>
  <si>
    <t>1.25" x 0.75" SS Press Red Tee EPDM</t>
  </si>
  <si>
    <t>8435364818169</t>
  </si>
  <si>
    <t>MBF1511/43/411/46GEH</t>
  </si>
  <si>
    <t>1.25" x 0.75" SS Press Red Tee HNBR</t>
  </si>
  <si>
    <t>MBF1511/4111/46GE</t>
  </si>
  <si>
    <t>1.25" x 1" SS Press Red Tee EPDM</t>
  </si>
  <si>
    <t>8435364813621</t>
  </si>
  <si>
    <t>MBF1511/4111/46GEH</t>
  </si>
  <si>
    <t>1.25" x 1" SS Press Red Tee P HNBR</t>
  </si>
  <si>
    <t>MBF1511/21/211/26GE</t>
  </si>
  <si>
    <t>1.5" x 0.5" SS Press Red Tee EPDM</t>
  </si>
  <si>
    <t>8435364809785</t>
  </si>
  <si>
    <t>MBF1511/21/211/26GEH</t>
  </si>
  <si>
    <t>1.5" x 0.5" SS Press Red Tee HNBR</t>
  </si>
  <si>
    <t>697521159784</t>
  </si>
  <si>
    <t>MBF1511/23/411/26GE</t>
  </si>
  <si>
    <t>1.5" x 0.75" SS Press Red Tee EPDM</t>
  </si>
  <si>
    <t>8435364809815</t>
  </si>
  <si>
    <t>MBF1511/23/411/26GEH</t>
  </si>
  <si>
    <t>1.5" x 0.75" SS Press Red Tee HNBR</t>
  </si>
  <si>
    <t>697521159272</t>
  </si>
  <si>
    <t>MBF1511/2111/26GE</t>
  </si>
  <si>
    <t>1.5" x 1" SS Press Red Tee EPDM</t>
  </si>
  <si>
    <t>8435364804414</t>
  </si>
  <si>
    <t>MBF1511/2111/26GEH</t>
  </si>
  <si>
    <t>1.5" x 1" SS Press Red Tee HNBR</t>
  </si>
  <si>
    <t>697521251501</t>
  </si>
  <si>
    <t>MBF1511/211/411/26GE</t>
  </si>
  <si>
    <t>1.5" x 1.25" SS Press Red Tee EPDM</t>
  </si>
  <si>
    <t>8435364813638</t>
  </si>
  <si>
    <t>MBF1511/211/411/26GEH</t>
  </si>
  <si>
    <t>1.5" x 1.25" SS Press Red Tee HNBR</t>
  </si>
  <si>
    <t>697521116640</t>
  </si>
  <si>
    <t>MBF1521/226GE</t>
  </si>
  <si>
    <t>2" x 0.5" SS Press Red Tee EPDM</t>
  </si>
  <si>
    <t>8435364804438</t>
  </si>
  <si>
    <t>MBF1521/226GEH</t>
  </si>
  <si>
    <t>2" x 0.5" SS Press Red Tee HNBR</t>
  </si>
  <si>
    <t>697521498395</t>
  </si>
  <si>
    <t>MBF1523/426GE</t>
  </si>
  <si>
    <t>2" x 0.75" SS Press Red Tee EPDM</t>
  </si>
  <si>
    <t>8435364804469</t>
  </si>
  <si>
    <t>MBF1523/426GEH</t>
  </si>
  <si>
    <t>2" x 0.75" SS Press Red Tee HNBR</t>
  </si>
  <si>
    <t>697521418775</t>
  </si>
  <si>
    <t>MBF152126GE</t>
  </si>
  <si>
    <t>2" x 1" SS Press Red Tee EPDM</t>
  </si>
  <si>
    <t>8435364804445</t>
  </si>
  <si>
    <t>MBF152126GEH</t>
  </si>
  <si>
    <t>2" x 1" SS Press Red Tee HNBR</t>
  </si>
  <si>
    <t>697521032551</t>
  </si>
  <si>
    <t>MBF15211/426GE</t>
  </si>
  <si>
    <t>2" x 1.25" SS Press Red Tee EPDM</t>
  </si>
  <si>
    <t>8435364813645</t>
  </si>
  <si>
    <t>MBF15211/426GEH</t>
  </si>
  <si>
    <t>2" x 1.25" SS Press Red Tee HNBR</t>
  </si>
  <si>
    <t>697521139700</t>
  </si>
  <si>
    <t>MBF15211/226GE</t>
  </si>
  <si>
    <t>2" x 1.5" SS Press Red Tee EPDM</t>
  </si>
  <si>
    <t>8435364804452</t>
  </si>
  <si>
    <t>MBF15211/226GEH</t>
  </si>
  <si>
    <t>2" x 1.5" SS Press Red Tee HNBR</t>
  </si>
  <si>
    <t>697521415637</t>
  </si>
  <si>
    <t>MBF121/23/46GE</t>
  </si>
  <si>
    <t>0.5" x 0.75" SS Press Red Tee P x FPT EPDM</t>
  </si>
  <si>
    <t>8435364804773</t>
  </si>
  <si>
    <t>MBF121/23/46GEH</t>
  </si>
  <si>
    <t>0.5" x 0.75" SS Press Red Tee P x FPT HNBR</t>
  </si>
  <si>
    <t>697521143257</t>
  </si>
  <si>
    <t>MBF123/41/26GE</t>
  </si>
  <si>
    <t>0.75" x 0.5" SS Press Red Tee P x FPT EPDM</t>
  </si>
  <si>
    <t>8435364804896</t>
  </si>
  <si>
    <t>MBF123/41/26GEH</t>
  </si>
  <si>
    <t>0.75" x 0.5" SS Press Red Tee P x FPT HNBR</t>
  </si>
  <si>
    <t>697521233835</t>
  </si>
  <si>
    <t>MBF123/416GE</t>
  </si>
  <si>
    <t>0.75" x 1" SS Press Red Tee P x FPT EPDM</t>
  </si>
  <si>
    <t>8435364804902</t>
  </si>
  <si>
    <t>MBF123/416GEH</t>
  </si>
  <si>
    <t>0.75" x 1" SS Press Red Tee P x FPT HNBR</t>
  </si>
  <si>
    <t>697521367998</t>
  </si>
  <si>
    <t>MBF1211/26GE</t>
  </si>
  <si>
    <t>1" x 0.5" SS Press Red Tee P x FPT EPDM</t>
  </si>
  <si>
    <t>8435364804797</t>
  </si>
  <si>
    <t>MBF1211/26GEH</t>
  </si>
  <si>
    <t>1" x 0.5" SS Press Red Tee P x FPT HNBR</t>
  </si>
  <si>
    <t>697521343381</t>
  </si>
  <si>
    <t>MBF1213/46GE</t>
  </si>
  <si>
    <t>1" x 0.75" SS Press Red Tee P x FPT EPDM</t>
  </si>
  <si>
    <t>8435364804803</t>
  </si>
  <si>
    <t>MBF1213/46GEH</t>
  </si>
  <si>
    <t>1" x 0.75" SS Press Red Tee P x FPT HNBR</t>
  </si>
  <si>
    <t>697521117647</t>
  </si>
  <si>
    <t>MBF12111/46GE</t>
  </si>
  <si>
    <t>1" x 1.25" SS Press Red Tee P x FPT EPDM</t>
  </si>
  <si>
    <t>8435364804780</t>
  </si>
  <si>
    <t>MBF12111/46GEH</t>
  </si>
  <si>
    <t>1" x 1.25" SS Press Red Tee P x FPT HNBR</t>
  </si>
  <si>
    <t>697521073851</t>
  </si>
  <si>
    <t>MBF1211/41/26GE</t>
  </si>
  <si>
    <t>1.25" x 0.5" SS Press Red Tee P x FPT EPDM</t>
  </si>
  <si>
    <t>8435364817896</t>
  </si>
  <si>
    <t>MBF1211/41/26GEH</t>
  </si>
  <si>
    <t>1.25" x 0.5" SS Press Red Tee P x FPT HNBR</t>
  </si>
  <si>
    <t>697521372657</t>
  </si>
  <si>
    <t>MBF1211/43/46GE</t>
  </si>
  <si>
    <t>1.25" x 0.75" SS Press Red Tee P x FPT EPDM</t>
  </si>
  <si>
    <t>8435364817964</t>
  </si>
  <si>
    <t>MBF1211/43/46GEH</t>
  </si>
  <si>
    <t>1.25" x 0.75" SS Press Red Tee P x FPT HNBR</t>
  </si>
  <si>
    <t>697521398787</t>
  </si>
  <si>
    <t>MBF1211/416GE</t>
  </si>
  <si>
    <t>1.25" x 1" SS Press Red Tee P x FPT EPDM</t>
  </si>
  <si>
    <t>8435364818008</t>
  </si>
  <si>
    <t>MBF1211/416GEH</t>
  </si>
  <si>
    <t>1.25" x 1" SS Press Red Tee P x FPT HNBR</t>
  </si>
  <si>
    <t>697521478304</t>
  </si>
  <si>
    <t>MBF1211/21/26GE</t>
  </si>
  <si>
    <t>1.5" x 0.5" SS Press Red Tee P x FPT EPDM</t>
  </si>
  <si>
    <t xml:space="preserve">1.5" x 0.5" </t>
  </si>
  <si>
    <t>8435364804810</t>
  </si>
  <si>
    <t>MBF1211/21/26GEH</t>
  </si>
  <si>
    <t>1.5" x 0.5" SS Press Red Tee P x FPT HNBR</t>
  </si>
  <si>
    <t>697521212649</t>
  </si>
  <si>
    <t>MBF1211/23/46GE</t>
  </si>
  <si>
    <t>1.5" x 0.75" SS Press Red Tee P x FPT EPDM</t>
  </si>
  <si>
    <t>8435364804841</t>
  </si>
  <si>
    <t>MBF1211/23/46GEH</t>
  </si>
  <si>
    <t>1.5" x 0.75" SS Press Red Tee P x FPT HNBR</t>
  </si>
  <si>
    <t>697521390613</t>
  </si>
  <si>
    <t>MBF1211/216GE</t>
  </si>
  <si>
    <t>1.5" x 1" SS Press Red Tee P x FPT EPDM</t>
  </si>
  <si>
    <t>8435364804827</t>
  </si>
  <si>
    <t>MBF1211/216GEH</t>
  </si>
  <si>
    <t>1.5" x 1" SS Press Red Tee P x FPT HNBR</t>
  </si>
  <si>
    <t>697521495998</t>
  </si>
  <si>
    <t>MBF1221/26GE</t>
  </si>
  <si>
    <t>2" x 0.5" SS Press Red Tee P x FPT EPDM</t>
  </si>
  <si>
    <t xml:space="preserve">2" x 0.5" </t>
  </si>
  <si>
    <t>8435364804858</t>
  </si>
  <si>
    <t>MBF1221/26GEH</t>
  </si>
  <si>
    <t>2" x 0.5" SS Press Red Tee P x FPT HNBR</t>
  </si>
  <si>
    <t>697521332415</t>
  </si>
  <si>
    <t>MBF1223/46GE</t>
  </si>
  <si>
    <t>2" x 0.75" SS Press Red Tee P x FPT EPDM</t>
  </si>
  <si>
    <t>8435364804889</t>
  </si>
  <si>
    <t>MBF1223/46GEH</t>
  </si>
  <si>
    <t>2" x 0.75" SS Press Red Tee P x FPT HNBR</t>
  </si>
  <si>
    <t>697521010252</t>
  </si>
  <si>
    <t>MBF12216GE</t>
  </si>
  <si>
    <t>2" x 1" SS Press Red Tee P x FPT EPDM</t>
  </si>
  <si>
    <t>8435364804865</t>
  </si>
  <si>
    <t>MBF12216GEH</t>
  </si>
  <si>
    <t>2" x 1" SS Press Red Tee P x FPT HNBR</t>
  </si>
  <si>
    <t>697521285940</t>
  </si>
  <si>
    <t>MBF161/26GE</t>
  </si>
  <si>
    <t>0.5" SS Press Tee EPDM</t>
  </si>
  <si>
    <t>8435364804032</t>
  </si>
  <si>
    <t>MBF161/26GEH</t>
  </si>
  <si>
    <t>0.5" SS Press Tee HNBR</t>
  </si>
  <si>
    <t>697521121934</t>
  </si>
  <si>
    <t>MBF163/46GE</t>
  </si>
  <si>
    <t>0.75" SS Press Tee EPDM</t>
  </si>
  <si>
    <t>8435364804049</t>
  </si>
  <si>
    <t>MBF163/46GEH</t>
  </si>
  <si>
    <t>0.75" SS Press Tee HNBR</t>
  </si>
  <si>
    <t>697521072298</t>
  </si>
  <si>
    <t>MBF1616GE</t>
  </si>
  <si>
    <t>1" SS Press Tee EPDM</t>
  </si>
  <si>
    <t>8435364804056</t>
  </si>
  <si>
    <t>MBF1616GEH</t>
  </si>
  <si>
    <t>1" SS Press Tee HNBR</t>
  </si>
  <si>
    <t>697521474993</t>
  </si>
  <si>
    <t>MBF1611/46GE</t>
  </si>
  <si>
    <t>1.25" SS Press Tee EPDM</t>
  </si>
  <si>
    <t>8435364809891</t>
  </si>
  <si>
    <t>MBF1611/46GEH</t>
  </si>
  <si>
    <t>1.25" SS Press Tee HNBR</t>
  </si>
  <si>
    <t>697521479479</t>
  </si>
  <si>
    <t>MBF1611/26GE</t>
  </si>
  <si>
    <t>1.5" SS Press Tee EPDM</t>
  </si>
  <si>
    <t>8435364804063</t>
  </si>
  <si>
    <t>MBF1611/26GEH</t>
  </si>
  <si>
    <t>1.5" SS Press Tee HNBR</t>
  </si>
  <si>
    <t>697521227704</t>
  </si>
  <si>
    <t>MBF1626GE</t>
  </si>
  <si>
    <t>2" SS Press Tee EPDM</t>
  </si>
  <si>
    <t>8435364804070</t>
  </si>
  <si>
    <t>MBF1626GEH</t>
  </si>
  <si>
    <t>2" SS Press Tee HNBR</t>
  </si>
  <si>
    <t>697521454353</t>
  </si>
  <si>
    <t>MBF121/21/26GE</t>
  </si>
  <si>
    <t>0.5" SS Press Tee P x FPT EPDM</t>
  </si>
  <si>
    <t>8435364804766</t>
  </si>
  <si>
    <t>MBF121/21/26GEH</t>
  </si>
  <si>
    <t>0.5" SS Press Tee P x FPT HNBR</t>
  </si>
  <si>
    <t>697521157353</t>
  </si>
  <si>
    <t>MBF123/43/46GE</t>
  </si>
  <si>
    <t>0.75" SS Press Tee P x FPT EPDM</t>
  </si>
  <si>
    <t>8435364804919</t>
  </si>
  <si>
    <t>MBF123/43/46GEH</t>
  </si>
  <si>
    <t>0.75" SS Press Tee P x FPT HNBR</t>
  </si>
  <si>
    <t>697521281102</t>
  </si>
  <si>
    <t>MBF1211/411/46GE</t>
  </si>
  <si>
    <t>1.25" SS Press Tee P x FPT EPDM</t>
  </si>
  <si>
    <t>8435364818046</t>
  </si>
  <si>
    <t>MBF1211/411/46GEH</t>
  </si>
  <si>
    <t>1.25" SS Press Tee P x FPT HNBR</t>
  </si>
  <si>
    <t>697521166850</t>
  </si>
  <si>
    <t>MBF1211/211/26GE</t>
  </si>
  <si>
    <t>1.5" SS Press Tee P x FPT EPDM</t>
  </si>
  <si>
    <t>8435364804834</t>
  </si>
  <si>
    <t>MBF1211/211/26GEH</t>
  </si>
  <si>
    <t>1.5" SS Press Tee P x FPT HNBR</t>
  </si>
  <si>
    <t>697521039123</t>
  </si>
  <si>
    <t>MBF12226GE</t>
  </si>
  <si>
    <t>2" SS Press Tee P x FPT EPDM</t>
  </si>
  <si>
    <t>8435364804872</t>
  </si>
  <si>
    <t>MBF12226GEH</t>
  </si>
  <si>
    <t>2" SS Press Tee P x FPT HNBR</t>
  </si>
  <si>
    <t>697521184786</t>
  </si>
  <si>
    <t>MBF433/46GT</t>
  </si>
  <si>
    <t>0.75" SS Press Trans Adapter P x G</t>
  </si>
  <si>
    <t>8435364812488</t>
  </si>
  <si>
    <t>MBF433/46GTH</t>
  </si>
  <si>
    <t>697521483872</t>
  </si>
  <si>
    <t>MBF4316GT</t>
  </si>
  <si>
    <t>1" SS Press Trans Adapter P x G</t>
  </si>
  <si>
    <t>8435364812396</t>
  </si>
  <si>
    <t>MBF4316GTH</t>
  </si>
  <si>
    <t>697521141437</t>
  </si>
  <si>
    <t>MBF4311/46GE</t>
  </si>
  <si>
    <t>1.25" SS Press Trans Adapter P x G</t>
  </si>
  <si>
    <t>8435364818503</t>
  </si>
  <si>
    <t>MBF4311/46GEH</t>
  </si>
  <si>
    <t>697521005517</t>
  </si>
  <si>
    <t>MBF4311/26GT</t>
  </si>
  <si>
    <t>1.5" SS Press Trans Adapter P x G</t>
  </si>
  <si>
    <t>8435364812402</t>
  </si>
  <si>
    <t>MBF4311/26GTH</t>
  </si>
  <si>
    <t>697521255264</t>
  </si>
  <si>
    <t>MBF4326GT</t>
  </si>
  <si>
    <t>2" SS Press Trans Adapter P x G</t>
  </si>
  <si>
    <t>8435364817469</t>
  </si>
  <si>
    <t>MBF4326GTH</t>
  </si>
  <si>
    <t>697521339674</t>
  </si>
  <si>
    <t>MBF241/26GE</t>
  </si>
  <si>
    <t>0.5'' SS Press Union EPDM</t>
  </si>
  <si>
    <t>8435364805107</t>
  </si>
  <si>
    <t>MBF241/26GEH</t>
  </si>
  <si>
    <t>0.5'' SS Press Union HNBR</t>
  </si>
  <si>
    <t>697521172004</t>
  </si>
  <si>
    <t>MBF243/46GE</t>
  </si>
  <si>
    <t>0.75'' SS Press Union EPDM</t>
  </si>
  <si>
    <t>8435364805114</t>
  </si>
  <si>
    <t>MBF243/46GEH</t>
  </si>
  <si>
    <t>0.75'' SS Press Union HNBR</t>
  </si>
  <si>
    <t>697521071307</t>
  </si>
  <si>
    <t>MBF2416GE</t>
  </si>
  <si>
    <t>1'' SS Press Union EPDM</t>
  </si>
  <si>
    <t>8435364805121</t>
  </si>
  <si>
    <t>MBF2416GEH</t>
  </si>
  <si>
    <t>1'' SS Press Union HNBR</t>
  </si>
  <si>
    <t>697521099202</t>
  </si>
  <si>
    <t>MBF2411/46GE</t>
  </si>
  <si>
    <t>1.25'' SS Press Union EPDM</t>
  </si>
  <si>
    <t>8435364818459</t>
  </si>
  <si>
    <t>MBF2411/46GEH</t>
  </si>
  <si>
    <t>1.25'' SS Press Union HNBR</t>
  </si>
  <si>
    <t>697521314633</t>
  </si>
  <si>
    <t>MBF2411/26GE</t>
  </si>
  <si>
    <t>1.5'' SS Press Union EPDM</t>
  </si>
  <si>
    <t>8435364805138</t>
  </si>
  <si>
    <t>MBF2411/26GEH</t>
  </si>
  <si>
    <t>1.5'' SS Press Union HNBR</t>
  </si>
  <si>
    <t>697521177009</t>
  </si>
  <si>
    <t>MBF2426GE</t>
  </si>
  <si>
    <t>2'' SS Press Union EPDM</t>
  </si>
  <si>
    <t>8435364805145</t>
  </si>
  <si>
    <t>MBF2426GEH</t>
  </si>
  <si>
    <t>2'' SS Press Union HNBR</t>
  </si>
  <si>
    <t>697521425636</t>
  </si>
  <si>
    <t>MBF551/26GE</t>
  </si>
  <si>
    <t>0.5" SS Press Weld Adapter P x W</t>
  </si>
  <si>
    <t>8435364813249</t>
  </si>
  <si>
    <t>MBF551/26GEH</t>
  </si>
  <si>
    <t>697521320641</t>
  </si>
  <si>
    <t>MBF553/46GE</t>
  </si>
  <si>
    <t>0.75" SS Press Weld Adapter P x W</t>
  </si>
  <si>
    <t>8435364813256</t>
  </si>
  <si>
    <t>MBF553/46GEH</t>
  </si>
  <si>
    <t>697521367868</t>
  </si>
  <si>
    <t>MBF5516GE</t>
  </si>
  <si>
    <t>1" SS Press Weld Adapter P x W</t>
  </si>
  <si>
    <t>8435364813263</t>
  </si>
  <si>
    <t>MBF5516GEH</t>
  </si>
  <si>
    <t>697521083775</t>
  </si>
  <si>
    <t>MBF5511/46GE</t>
  </si>
  <si>
    <t>1.25" SS Press Weld Adapter P x W</t>
  </si>
  <si>
    <t>8435364818558</t>
  </si>
  <si>
    <t>MBF5511/46GEH</t>
  </si>
  <si>
    <t>697521068741</t>
  </si>
  <si>
    <t>MBF5511/26GE</t>
  </si>
  <si>
    <t>1.5" SS Press Weld Adapter P x W</t>
  </si>
  <si>
    <t>8435364813270</t>
  </si>
  <si>
    <t>MBF5511/26GEH</t>
  </si>
  <si>
    <t>697521295826</t>
  </si>
  <si>
    <t>MBF5526GE</t>
  </si>
  <si>
    <t>2" SS Press Weld Adapter P x W</t>
  </si>
  <si>
    <t>8435364813287</t>
  </si>
  <si>
    <t>MBF5526GEH</t>
  </si>
  <si>
    <t>697521061599</t>
  </si>
  <si>
    <t>MBF311/26GE</t>
  </si>
  <si>
    <t>0.5" SS Press Ball Valve EPDM</t>
  </si>
  <si>
    <t>8435364804230</t>
  </si>
  <si>
    <t>MBF311/26GEH</t>
  </si>
  <si>
    <t>0.5" SS Press Ball Valve HNBR</t>
  </si>
  <si>
    <t>697521279994</t>
  </si>
  <si>
    <t>MBF313/46GE</t>
  </si>
  <si>
    <t>0.75" SS Press Ball Valve EPDM</t>
  </si>
  <si>
    <t>8435364804247</t>
  </si>
  <si>
    <t>MBF313/46GEH</t>
  </si>
  <si>
    <t>0.75" SS Press Ball Valve HNBR</t>
  </si>
  <si>
    <t>697521393515</t>
  </si>
  <si>
    <t>MBF3116GE</t>
  </si>
  <si>
    <t>1" SS Press Ball Valve EPDM</t>
  </si>
  <si>
    <t>8435364804254</t>
  </si>
  <si>
    <t>MBF3116GEH</t>
  </si>
  <si>
    <t>1" SS Press Ball Valve HNBR</t>
  </si>
  <si>
    <t>697521429092</t>
  </si>
  <si>
    <t>MBF3111/46GE</t>
  </si>
  <si>
    <t>1.25" SS Press Ball Valve EPDM</t>
  </si>
  <si>
    <t>8435364818497</t>
  </si>
  <si>
    <t>MBF3111/46GEH</t>
  </si>
  <si>
    <t>1.25" SS Press Ball Valve HNBR</t>
  </si>
  <si>
    <t>697521325936</t>
  </si>
  <si>
    <t>MBF3111/26GE</t>
  </si>
  <si>
    <t>1.5" SS Press Ball Valve EPDM</t>
  </si>
  <si>
    <t>-</t>
  </si>
  <si>
    <t>8435364804261</t>
  </si>
  <si>
    <t>MBF3111/26GEH</t>
  </si>
  <si>
    <t>1.5" SS Press Ball Valve HNBR</t>
  </si>
  <si>
    <t>697521322584</t>
  </si>
  <si>
    <t>MBF3126GE</t>
  </si>
  <si>
    <t>2" SS Press Ball Valve EPDM</t>
  </si>
  <si>
    <t>8435364804278</t>
  </si>
  <si>
    <t>MBF3126GEH</t>
  </si>
  <si>
    <t>2" SS Press Ball Valve HNBR</t>
  </si>
  <si>
    <t>697521128964</t>
  </si>
  <si>
    <t>StainlessPress® 45 Elbow</t>
  </si>
  <si>
    <t>StainlessPress® 45 Street Elbow</t>
  </si>
  <si>
    <t>StainlessPress® 90 Elbow</t>
  </si>
  <si>
    <t>StainlessPress® 90 Street Elbow</t>
  </si>
  <si>
    <t>StainlessPress® Bushing Reducer</t>
  </si>
  <si>
    <t>StainlessPress® Cap</t>
  </si>
  <si>
    <t>StainlessPress® Coupling With Stop</t>
  </si>
  <si>
    <t>StainlessPress® Coupling With-Out Stop</t>
  </si>
  <si>
    <t>StainlessPress® Female Adapter</t>
  </si>
  <si>
    <t>StainlessPress® Flange Adapter</t>
  </si>
  <si>
    <t>StainlessPress® Flange Adapter - Van Stone</t>
  </si>
  <si>
    <t>StainlessPress® Male Adapter</t>
  </si>
  <si>
    <t>StainlessPress® Reducing Tee</t>
  </si>
  <si>
    <t>StainlessPress® Reducing Tee (P x FPT)</t>
  </si>
  <si>
    <t>StainlessPress® Tee</t>
  </si>
  <si>
    <t>StainlessPress® Tee (P x FPT)</t>
  </si>
  <si>
    <t>StainlessPress® Transiation Adapter</t>
  </si>
  <si>
    <t>StainlessPress® Union</t>
  </si>
  <si>
    <t>StainlessPress® Weld Adapter</t>
  </si>
  <si>
    <t>StainlessPress® Ball Valve</t>
  </si>
  <si>
    <t>PFSS 424</t>
  </si>
  <si>
    <t>EFFECTIVE APRIL 15,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</si>
</sst>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10"/>
      <name val="Century Gothic"/>
      <family val="2"/>
    </font>
    <font>
      <u val="single"/>
      <sz val="11"/>
      <color indexed="30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b/>
      <sz val="16"/>
      <color indexed="8"/>
      <name val="Century Gothic"/>
      <family val="2"/>
    </font>
    <font>
      <b/>
      <i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16"/>
      <color indexed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0"/>
      <color rgb="FFC00000"/>
      <name val="Century Gothic"/>
      <family val="2"/>
    </font>
    <font>
      <u val="single"/>
      <sz val="11"/>
      <color theme="10"/>
      <name val="Century Gothic"/>
      <family val="2"/>
    </font>
    <font>
      <b/>
      <sz val="10"/>
      <color rgb="FFFF0000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b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44" fontId="49" fillId="0" borderId="0" xfId="44" applyFont="1" applyAlignment="1">
      <alignment wrapText="1"/>
    </xf>
    <xf numFmtId="0" fontId="49" fillId="0" borderId="0" xfId="0" applyFont="1" applyAlignment="1">
      <alignment horizontal="center"/>
    </xf>
    <xf numFmtId="1" fontId="49" fillId="0" borderId="0" xfId="0" applyNumberFormat="1" applyFont="1" applyAlignment="1">
      <alignment/>
    </xf>
    <xf numFmtId="44" fontId="49" fillId="0" borderId="0" xfId="44" applyFont="1" applyAlignment="1">
      <alignment/>
    </xf>
    <xf numFmtId="0" fontId="50" fillId="0" borderId="0" xfId="0" applyFont="1" applyAlignment="1">
      <alignment horizontal="right"/>
    </xf>
    <xf numFmtId="44" fontId="51" fillId="4" borderId="0" xfId="44" applyFont="1" applyFill="1" applyAlignment="1">
      <alignment horizontal="right" vertical="center" wrapText="1"/>
    </xf>
    <xf numFmtId="164" fontId="49" fillId="4" borderId="0" xfId="0" applyNumberFormat="1" applyFont="1" applyFill="1" applyAlignment="1">
      <alignment horizontal="center" vertical="center"/>
    </xf>
    <xf numFmtId="0" fontId="49" fillId="8" borderId="0" xfId="0" applyFont="1" applyFill="1" applyAlignment="1">
      <alignment/>
    </xf>
    <xf numFmtId="0" fontId="52" fillId="0" borderId="0" xfId="52" applyFont="1" applyAlignment="1">
      <alignment wrapText="1"/>
    </xf>
    <xf numFmtId="44" fontId="53" fillId="3" borderId="0" xfId="44" applyFont="1" applyFill="1" applyAlignment="1">
      <alignment horizontal="right" vertical="center" wrapText="1"/>
    </xf>
    <xf numFmtId="164" fontId="49" fillId="3" borderId="0" xfId="0" applyNumberFormat="1" applyFont="1" applyFill="1" applyAlignment="1">
      <alignment horizontal="center" vertical="center"/>
    </xf>
    <xf numFmtId="165" fontId="49" fillId="8" borderId="0" xfId="44" applyNumberFormat="1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4" fontId="54" fillId="33" borderId="10" xfId="44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44" fontId="49" fillId="0" borderId="10" xfId="44" applyFont="1" applyBorder="1" applyAlignment="1">
      <alignment/>
    </xf>
    <xf numFmtId="44" fontId="55" fillId="0" borderId="10" xfId="44" applyFont="1" applyBorder="1" applyAlignment="1">
      <alignment/>
    </xf>
    <xf numFmtId="44" fontId="49" fillId="3" borderId="10" xfId="44" applyFont="1" applyFill="1" applyBorder="1" applyAlignment="1">
      <alignment/>
    </xf>
    <xf numFmtId="2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44" fontId="49" fillId="4" borderId="10" xfId="44" applyFont="1" applyFill="1" applyBorder="1" applyAlignment="1">
      <alignment/>
    </xf>
    <xf numFmtId="1" fontId="49" fillId="0" borderId="10" xfId="0" applyNumberFormat="1" applyFont="1" applyBorder="1" applyAlignment="1">
      <alignment horizontal="center" vertical="center"/>
    </xf>
    <xf numFmtId="44" fontId="49" fillId="2" borderId="10" xfId="44" applyFont="1" applyFill="1" applyBorder="1" applyAlignment="1">
      <alignment/>
    </xf>
    <xf numFmtId="44" fontId="49" fillId="2" borderId="10" xfId="44" applyFont="1" applyFill="1" applyBorder="1" applyAlignment="1">
      <alignment horizontal="center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1" fontId="58" fillId="0" borderId="0" xfId="0" applyNumberFormat="1" applyFont="1" applyAlignment="1">
      <alignment/>
    </xf>
    <xf numFmtId="1" fontId="58" fillId="0" borderId="0" xfId="0" applyNumberFormat="1" applyFont="1" applyAlignment="1">
      <alignment horizontal="right"/>
    </xf>
    <xf numFmtId="44" fontId="53" fillId="8" borderId="0" xfId="44" applyFont="1" applyFill="1" applyAlignment="1">
      <alignment horizontal="center" vertical="center" wrapText="1"/>
    </xf>
    <xf numFmtId="44" fontId="53" fillId="8" borderId="11" xfId="44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733425</xdr:colOff>
      <xdr:row>3</xdr:row>
      <xdr:rowOff>9525</xdr:rowOff>
    </xdr:from>
    <xdr:ext cx="7343775" cy="523875"/>
    <xdr:sp>
      <xdr:nvSpPr>
        <xdr:cNvPr id="1" name="TextBox 3"/>
        <xdr:cNvSpPr txBox="1">
          <a:spLocks noChangeArrowheads="1"/>
        </xdr:cNvSpPr>
      </xdr:nvSpPr>
      <xdr:spPr>
        <a:xfrm>
          <a:off x="11734800" y="1057275"/>
          <a:ext cx="7343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StainlessPress®Fittings &amp; Valves, IsoTubi-USA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by Merit Brass Co.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
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171450</xdr:rowOff>
    </xdr:from>
    <xdr:to>
      <xdr:col>2</xdr:col>
      <xdr:colOff>104775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591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4</xdr:row>
      <xdr:rowOff>209550</xdr:rowOff>
    </xdr:from>
    <xdr:to>
      <xdr:col>14</xdr:col>
      <xdr:colOff>0</xdr:colOff>
      <xdr:row>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676400"/>
          <a:ext cx="2105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="80" zoomScaleNormal="80" zoomScalePageLayoutView="0" workbookViewId="0" topLeftCell="A1">
      <pane xSplit="14" ySplit="7" topLeftCell="Q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N2" sqref="N2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4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1" width="8.7109375" style="1" customWidth="1"/>
    <col min="12" max="12" width="8.8515625" style="5" customWidth="1"/>
    <col min="13" max="18" width="8.7109375" style="1" customWidth="1"/>
  </cols>
  <sheetData>
    <row r="1" spans="3:14" ht="42" customHeight="1">
      <c r="C1" s="2"/>
      <c r="D1" s="3"/>
      <c r="E1" s="1"/>
      <c r="K1" s="32"/>
      <c r="L1" s="35"/>
      <c r="M1" s="32"/>
      <c r="N1" s="30" t="s">
        <v>1114</v>
      </c>
    </row>
    <row r="2" spans="4:14" ht="20.25">
      <c r="D2" s="6"/>
      <c r="E2" s="1"/>
      <c r="K2" s="32"/>
      <c r="L2" s="36"/>
      <c r="M2" s="33"/>
      <c r="N2" s="34" t="s">
        <v>1115</v>
      </c>
    </row>
    <row r="3" spans="3:14" ht="20.25">
      <c r="C3" s="2"/>
      <c r="D3" s="6"/>
      <c r="E3" s="1"/>
      <c r="K3" s="32"/>
      <c r="L3" s="35"/>
      <c r="M3" s="32"/>
      <c r="N3" s="31" t="s">
        <v>3</v>
      </c>
    </row>
    <row r="4" spans="3:9" ht="33" customHeight="1">
      <c r="C4" s="2"/>
      <c r="D4" s="6"/>
      <c r="E4" s="1"/>
      <c r="I4" s="7"/>
    </row>
    <row r="5" spans="3:9" ht="30" customHeight="1">
      <c r="C5" s="4"/>
      <c r="D5" s="8" t="s">
        <v>4</v>
      </c>
      <c r="E5" s="9">
        <v>1.1</v>
      </c>
      <c r="F5" s="10"/>
      <c r="G5" s="37" t="s">
        <v>5</v>
      </c>
      <c r="I5" s="1"/>
    </row>
    <row r="6" spans="1:14" ht="51" customHeight="1">
      <c r="A6" s="11"/>
      <c r="B6" s="11"/>
      <c r="C6" s="4"/>
      <c r="D6" s="12" t="s">
        <v>6</v>
      </c>
      <c r="E6" s="13">
        <v>1.1</v>
      </c>
      <c r="F6" s="14">
        <v>1.1</v>
      </c>
      <c r="G6" s="38"/>
      <c r="I6" s="1"/>
      <c r="J6" s="39"/>
      <c r="K6" s="39"/>
      <c r="L6" s="39"/>
      <c r="M6" s="39"/>
      <c r="N6" s="39"/>
    </row>
    <row r="7" spans="1:14" ht="41.25">
      <c r="A7" s="15" t="s">
        <v>7</v>
      </c>
      <c r="B7" s="15" t="s">
        <v>0</v>
      </c>
      <c r="C7" s="15" t="s">
        <v>8</v>
      </c>
      <c r="D7" s="15" t="s">
        <v>1</v>
      </c>
      <c r="E7" s="16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2</v>
      </c>
      <c r="K7" s="15" t="s">
        <v>14</v>
      </c>
      <c r="L7" s="17" t="s">
        <v>15</v>
      </c>
      <c r="M7" s="15" t="s">
        <v>16</v>
      </c>
      <c r="N7" s="15" t="s">
        <v>17</v>
      </c>
    </row>
    <row r="8" spans="1:14" ht="14.25">
      <c r="A8" s="18" t="s">
        <v>18</v>
      </c>
      <c r="B8" s="19" t="s">
        <v>19</v>
      </c>
      <c r="C8" s="20" t="s">
        <v>20</v>
      </c>
      <c r="D8" s="20" t="s">
        <v>1094</v>
      </c>
      <c r="E8" s="21">
        <v>79.54</v>
      </c>
      <c r="F8" s="22">
        <f>E8*$E$6</f>
        <v>87.49400000000001</v>
      </c>
      <c r="G8" s="23">
        <f>(E8*$E$6)*L8</f>
        <v>874.9400000000002</v>
      </c>
      <c r="H8" s="23">
        <f>(E8*$E$6)*M8</f>
        <v>4374.700000000001</v>
      </c>
      <c r="I8" s="23">
        <f>(E8*$E$6)*N8</f>
        <v>8749.400000000001</v>
      </c>
      <c r="J8" s="24" t="s">
        <v>21</v>
      </c>
      <c r="K8" s="24">
        <v>0.18</v>
      </c>
      <c r="L8" s="25">
        <v>10</v>
      </c>
      <c r="M8" s="20">
        <v>50</v>
      </c>
      <c r="N8" s="20">
        <v>100</v>
      </c>
    </row>
    <row r="9" spans="1:14" ht="14.25">
      <c r="A9" s="18" t="s">
        <v>22</v>
      </c>
      <c r="B9" s="19" t="s">
        <v>23</v>
      </c>
      <c r="C9" s="20" t="s">
        <v>20</v>
      </c>
      <c r="D9" s="20" t="s">
        <v>1094</v>
      </c>
      <c r="E9" s="21">
        <v>79.54</v>
      </c>
      <c r="F9" s="22">
        <f>E9*$E$5</f>
        <v>87.49400000000001</v>
      </c>
      <c r="G9" s="26">
        <f aca="true" t="shared" si="0" ref="G9:G72">(E9*$E$6)*L9</f>
        <v>874.9400000000002</v>
      </c>
      <c r="H9" s="26">
        <f>(E9*$E$5)*M9</f>
        <v>4374.700000000001</v>
      </c>
      <c r="I9" s="26">
        <f>(E9*$E$5)*N9</f>
        <v>8749.400000000001</v>
      </c>
      <c r="J9" s="24" t="s">
        <v>24</v>
      </c>
      <c r="K9" s="24">
        <v>0.18</v>
      </c>
      <c r="L9" s="25">
        <v>10</v>
      </c>
      <c r="M9" s="20">
        <v>50</v>
      </c>
      <c r="N9" s="20">
        <v>100</v>
      </c>
    </row>
    <row r="10" spans="1:14" ht="14.25">
      <c r="A10" s="18" t="s">
        <v>25</v>
      </c>
      <c r="B10" s="19" t="s">
        <v>26</v>
      </c>
      <c r="C10" s="20" t="s">
        <v>27</v>
      </c>
      <c r="D10" s="20" t="s">
        <v>1094</v>
      </c>
      <c r="E10" s="21">
        <v>86.33</v>
      </c>
      <c r="F10" s="22">
        <f>E10*$E$6</f>
        <v>94.96300000000001</v>
      </c>
      <c r="G10" s="23">
        <f t="shared" si="0"/>
        <v>949.6300000000001</v>
      </c>
      <c r="H10" s="23">
        <f>(E10*$E$6)*M10</f>
        <v>3798.5200000000004</v>
      </c>
      <c r="I10" s="23">
        <f>(E10*$E$6)*N10</f>
        <v>7597.040000000001</v>
      </c>
      <c r="J10" s="24" t="s">
        <v>28</v>
      </c>
      <c r="K10" s="24">
        <v>0.24</v>
      </c>
      <c r="L10" s="25">
        <v>10</v>
      </c>
      <c r="M10" s="20">
        <v>40</v>
      </c>
      <c r="N10" s="20">
        <v>80</v>
      </c>
    </row>
    <row r="11" spans="1:14" ht="14.25">
      <c r="A11" s="18" t="s">
        <v>29</v>
      </c>
      <c r="B11" s="19" t="s">
        <v>30</v>
      </c>
      <c r="C11" s="20" t="s">
        <v>27</v>
      </c>
      <c r="D11" s="20" t="s">
        <v>1094</v>
      </c>
      <c r="E11" s="21">
        <v>86.33</v>
      </c>
      <c r="F11" s="22">
        <f>E11*$E$5</f>
        <v>94.96300000000001</v>
      </c>
      <c r="G11" s="26">
        <f t="shared" si="0"/>
        <v>949.6300000000001</v>
      </c>
      <c r="H11" s="26">
        <f>(E11*$E$5)*M11</f>
        <v>3798.5200000000004</v>
      </c>
      <c r="I11" s="26">
        <f>(E11*$E$5)*N11</f>
        <v>7597.040000000001</v>
      </c>
      <c r="J11" s="24" t="s">
        <v>31</v>
      </c>
      <c r="K11" s="24">
        <v>0.24</v>
      </c>
      <c r="L11" s="25">
        <v>10</v>
      </c>
      <c r="M11" s="20">
        <v>40</v>
      </c>
      <c r="N11" s="20">
        <v>80</v>
      </c>
    </row>
    <row r="12" spans="1:14" ht="14.25">
      <c r="A12" s="18" t="s">
        <v>32</v>
      </c>
      <c r="B12" s="19" t="s">
        <v>33</v>
      </c>
      <c r="C12" s="20" t="s">
        <v>34</v>
      </c>
      <c r="D12" s="20" t="s">
        <v>1094</v>
      </c>
      <c r="E12" s="21">
        <v>97.61</v>
      </c>
      <c r="F12" s="22">
        <f>E12*$E$6</f>
        <v>107.37100000000001</v>
      </c>
      <c r="G12" s="23">
        <f t="shared" si="0"/>
        <v>536.855</v>
      </c>
      <c r="H12" s="23">
        <f>(E12*$E$6)*M12</f>
        <v>2684.275</v>
      </c>
      <c r="I12" s="23">
        <f>(E12*$E$6)*N12</f>
        <v>5368.55</v>
      </c>
      <c r="J12" s="24" t="s">
        <v>35</v>
      </c>
      <c r="K12" s="24">
        <v>0.37</v>
      </c>
      <c r="L12" s="25">
        <v>5</v>
      </c>
      <c r="M12" s="20">
        <v>25</v>
      </c>
      <c r="N12" s="20">
        <v>50</v>
      </c>
    </row>
    <row r="13" spans="1:14" ht="14.25">
      <c r="A13" s="18" t="s">
        <v>36</v>
      </c>
      <c r="B13" s="19" t="s">
        <v>37</v>
      </c>
      <c r="C13" s="20" t="s">
        <v>34</v>
      </c>
      <c r="D13" s="20" t="s">
        <v>1094</v>
      </c>
      <c r="E13" s="21">
        <v>97.61</v>
      </c>
      <c r="F13" s="22">
        <f>E13*$E$5</f>
        <v>107.37100000000001</v>
      </c>
      <c r="G13" s="26">
        <f t="shared" si="0"/>
        <v>536.855</v>
      </c>
      <c r="H13" s="26">
        <f>(E13*$E$5)*M13</f>
        <v>2684.275</v>
      </c>
      <c r="I13" s="26">
        <f>(E13*$E$5)*N13</f>
        <v>5368.55</v>
      </c>
      <c r="J13" s="24" t="s">
        <v>38</v>
      </c>
      <c r="K13" s="24">
        <v>0.37</v>
      </c>
      <c r="L13" s="25">
        <v>5</v>
      </c>
      <c r="M13" s="20">
        <v>25</v>
      </c>
      <c r="N13" s="20">
        <v>50</v>
      </c>
    </row>
    <row r="14" spans="1:14" ht="14.25">
      <c r="A14" s="18" t="s">
        <v>39</v>
      </c>
      <c r="B14" s="19" t="s">
        <v>40</v>
      </c>
      <c r="C14" s="20" t="s">
        <v>41</v>
      </c>
      <c r="D14" s="20" t="s">
        <v>1094</v>
      </c>
      <c r="E14" s="21">
        <v>157</v>
      </c>
      <c r="F14" s="22">
        <f>E14*$E$6</f>
        <v>172.70000000000002</v>
      </c>
      <c r="G14" s="23">
        <f t="shared" si="0"/>
        <v>172.70000000000002</v>
      </c>
      <c r="H14" s="23">
        <f>(E14*$E$6)*M14</f>
        <v>2072.4</v>
      </c>
      <c r="I14" s="23">
        <f>(E14*$E$6)*N14</f>
        <v>4144.8</v>
      </c>
      <c r="J14" s="24" t="s">
        <v>42</v>
      </c>
      <c r="K14" s="24">
        <v>0.5</v>
      </c>
      <c r="L14" s="25">
        <v>1</v>
      </c>
      <c r="M14" s="20">
        <v>12</v>
      </c>
      <c r="N14" s="20">
        <v>24</v>
      </c>
    </row>
    <row r="15" spans="1:14" ht="14.25">
      <c r="A15" s="18" t="s">
        <v>43</v>
      </c>
      <c r="B15" s="19" t="s">
        <v>44</v>
      </c>
      <c r="C15" s="20" t="s">
        <v>41</v>
      </c>
      <c r="D15" s="20" t="s">
        <v>1094</v>
      </c>
      <c r="E15" s="21">
        <v>157</v>
      </c>
      <c r="F15" s="22">
        <f>E15*$E$5</f>
        <v>172.70000000000002</v>
      </c>
      <c r="G15" s="26">
        <f t="shared" si="0"/>
        <v>172.70000000000002</v>
      </c>
      <c r="H15" s="26">
        <f>(E15*$E$5)*M15</f>
        <v>2072.4</v>
      </c>
      <c r="I15" s="26">
        <f>(E15*$E$5)*N15</f>
        <v>4144.8</v>
      </c>
      <c r="J15" s="24" t="s">
        <v>45</v>
      </c>
      <c r="K15" s="24">
        <v>0.5</v>
      </c>
      <c r="L15" s="25">
        <v>1</v>
      </c>
      <c r="M15" s="20">
        <v>12</v>
      </c>
      <c r="N15" s="20">
        <v>24</v>
      </c>
    </row>
    <row r="16" spans="1:14" ht="14.25">
      <c r="A16" s="18" t="s">
        <v>46</v>
      </c>
      <c r="B16" s="19" t="s">
        <v>47</v>
      </c>
      <c r="C16" s="20" t="s">
        <v>48</v>
      </c>
      <c r="D16" s="20" t="s">
        <v>1094</v>
      </c>
      <c r="E16" s="21">
        <v>170.16</v>
      </c>
      <c r="F16" s="22">
        <f>E16*$E$6</f>
        <v>187.17600000000002</v>
      </c>
      <c r="G16" s="23">
        <f t="shared" si="0"/>
        <v>187.17600000000002</v>
      </c>
      <c r="H16" s="23">
        <f>(E16*$E$6)*M16</f>
        <v>2246.112</v>
      </c>
      <c r="I16" s="23">
        <f>(E16*$E$6)*N16</f>
        <v>4492.224</v>
      </c>
      <c r="J16" s="24" t="s">
        <v>49</v>
      </c>
      <c r="K16" s="24">
        <v>0.59</v>
      </c>
      <c r="L16" s="25">
        <v>1</v>
      </c>
      <c r="M16" s="20">
        <v>12</v>
      </c>
      <c r="N16" s="20">
        <v>24</v>
      </c>
    </row>
    <row r="17" spans="1:14" ht="14.25">
      <c r="A17" s="18" t="s">
        <v>50</v>
      </c>
      <c r="B17" s="19" t="s">
        <v>51</v>
      </c>
      <c r="C17" s="20" t="s">
        <v>48</v>
      </c>
      <c r="D17" s="20" t="s">
        <v>1094</v>
      </c>
      <c r="E17" s="21">
        <v>170.16</v>
      </c>
      <c r="F17" s="22">
        <f>E17*$E$5</f>
        <v>187.17600000000002</v>
      </c>
      <c r="G17" s="26">
        <f t="shared" si="0"/>
        <v>187.17600000000002</v>
      </c>
      <c r="H17" s="26">
        <f>(E17*$E$5)*M17</f>
        <v>2246.112</v>
      </c>
      <c r="I17" s="26">
        <f>(E17*$E$5)*N17</f>
        <v>4492.224</v>
      </c>
      <c r="J17" s="24" t="s">
        <v>52</v>
      </c>
      <c r="K17" s="24">
        <v>0.59</v>
      </c>
      <c r="L17" s="25">
        <v>1</v>
      </c>
      <c r="M17" s="20">
        <v>12</v>
      </c>
      <c r="N17" s="20">
        <v>24</v>
      </c>
    </row>
    <row r="18" spans="1:14" ht="14.25">
      <c r="A18" s="18" t="s">
        <v>53</v>
      </c>
      <c r="B18" s="19" t="s">
        <v>54</v>
      </c>
      <c r="C18" s="20" t="s">
        <v>55</v>
      </c>
      <c r="D18" s="20" t="s">
        <v>1094</v>
      </c>
      <c r="E18" s="21">
        <v>214.02</v>
      </c>
      <c r="F18" s="22">
        <f>E18*$E$6</f>
        <v>235.42200000000003</v>
      </c>
      <c r="G18" s="23">
        <f t="shared" si="0"/>
        <v>235.42200000000003</v>
      </c>
      <c r="H18" s="23">
        <f>(E18*$E$6)*M18</f>
        <v>1412.5320000000002</v>
      </c>
      <c r="I18" s="23">
        <f>(E18*$E$6)*N18</f>
        <v>2825.0640000000003</v>
      </c>
      <c r="J18" s="24" t="s">
        <v>56</v>
      </c>
      <c r="K18" s="24">
        <v>1.06</v>
      </c>
      <c r="L18" s="25">
        <v>1</v>
      </c>
      <c r="M18" s="20">
        <v>6</v>
      </c>
      <c r="N18" s="20">
        <v>12</v>
      </c>
    </row>
    <row r="19" spans="1:14" ht="14.25">
      <c r="A19" s="18" t="s">
        <v>57</v>
      </c>
      <c r="B19" s="19" t="s">
        <v>58</v>
      </c>
      <c r="C19" s="20" t="s">
        <v>55</v>
      </c>
      <c r="D19" s="20" t="s">
        <v>1094</v>
      </c>
      <c r="E19" s="21">
        <v>214.02</v>
      </c>
      <c r="F19" s="22">
        <f>E19*$E$5</f>
        <v>235.42200000000003</v>
      </c>
      <c r="G19" s="26">
        <f t="shared" si="0"/>
        <v>235.42200000000003</v>
      </c>
      <c r="H19" s="26">
        <f>(E19*$E$5)*M19</f>
        <v>1412.5320000000002</v>
      </c>
      <c r="I19" s="26">
        <f>(E19*$E$5)*N19</f>
        <v>2825.0640000000003</v>
      </c>
      <c r="J19" s="24" t="s">
        <v>59</v>
      </c>
      <c r="K19" s="24">
        <v>1.06</v>
      </c>
      <c r="L19" s="25">
        <v>1</v>
      </c>
      <c r="M19" s="20">
        <v>6</v>
      </c>
      <c r="N19" s="20">
        <v>12</v>
      </c>
    </row>
    <row r="20" spans="1:14" ht="14.25">
      <c r="A20" s="18" t="s">
        <v>60</v>
      </c>
      <c r="B20" s="19" t="s">
        <v>61</v>
      </c>
      <c r="C20" s="20" t="s">
        <v>20</v>
      </c>
      <c r="D20" s="20" t="s">
        <v>1095</v>
      </c>
      <c r="E20" s="21">
        <v>71.63</v>
      </c>
      <c r="F20" s="22">
        <f>E20*$E$6</f>
        <v>78.793</v>
      </c>
      <c r="G20" s="23">
        <f t="shared" si="0"/>
        <v>787.9300000000001</v>
      </c>
      <c r="H20" s="23">
        <f>(E20*$E$6)*M20</f>
        <v>6303.4400000000005</v>
      </c>
      <c r="I20" s="23">
        <f>(E20*$E$6)*N20</f>
        <v>12606.880000000001</v>
      </c>
      <c r="J20" s="24" t="s">
        <v>62</v>
      </c>
      <c r="K20" s="24">
        <v>0.2</v>
      </c>
      <c r="L20" s="25">
        <v>10</v>
      </c>
      <c r="M20" s="20">
        <v>80</v>
      </c>
      <c r="N20" s="20">
        <v>160</v>
      </c>
    </row>
    <row r="21" spans="1:14" ht="14.25">
      <c r="A21" s="18" t="s">
        <v>63</v>
      </c>
      <c r="B21" s="19" t="s">
        <v>64</v>
      </c>
      <c r="C21" s="20" t="s">
        <v>20</v>
      </c>
      <c r="D21" s="20" t="s">
        <v>1095</v>
      </c>
      <c r="E21" s="21">
        <v>71.63</v>
      </c>
      <c r="F21" s="22">
        <f>E21*$E$5</f>
        <v>78.793</v>
      </c>
      <c r="G21" s="26">
        <f t="shared" si="0"/>
        <v>787.9300000000001</v>
      </c>
      <c r="H21" s="26">
        <f>(E21*$E$5)*M21</f>
        <v>6303.4400000000005</v>
      </c>
      <c r="I21" s="26">
        <f>(E21*$E$5)*N21</f>
        <v>12606.880000000001</v>
      </c>
      <c r="J21" s="24" t="s">
        <v>65</v>
      </c>
      <c r="K21" s="24">
        <v>0.2</v>
      </c>
      <c r="L21" s="25">
        <v>10</v>
      </c>
      <c r="M21" s="20">
        <v>80</v>
      </c>
      <c r="N21" s="20">
        <v>160</v>
      </c>
    </row>
    <row r="22" spans="1:14" ht="14.25">
      <c r="A22" s="18" t="s">
        <v>66</v>
      </c>
      <c r="B22" s="19" t="s">
        <v>67</v>
      </c>
      <c r="C22" s="20" t="s">
        <v>27</v>
      </c>
      <c r="D22" s="20" t="s">
        <v>1095</v>
      </c>
      <c r="E22" s="21">
        <v>77.9</v>
      </c>
      <c r="F22" s="22">
        <f>E22*$E$6</f>
        <v>85.69000000000001</v>
      </c>
      <c r="G22" s="23">
        <f t="shared" si="0"/>
        <v>856.9000000000001</v>
      </c>
      <c r="H22" s="23">
        <f>(E22*$E$6)*M22</f>
        <v>3427.6000000000004</v>
      </c>
      <c r="I22" s="23">
        <f>(E22*$E$6)*N22</f>
        <v>6855.200000000001</v>
      </c>
      <c r="J22" s="24" t="s">
        <v>68</v>
      </c>
      <c r="K22" s="24">
        <v>0.26</v>
      </c>
      <c r="L22" s="25">
        <v>10</v>
      </c>
      <c r="M22" s="20">
        <v>40</v>
      </c>
      <c r="N22" s="20">
        <v>80</v>
      </c>
    </row>
    <row r="23" spans="1:14" ht="14.25">
      <c r="A23" s="18" t="s">
        <v>69</v>
      </c>
      <c r="B23" s="19" t="s">
        <v>70</v>
      </c>
      <c r="C23" s="20" t="s">
        <v>27</v>
      </c>
      <c r="D23" s="20" t="s">
        <v>1095</v>
      </c>
      <c r="E23" s="21">
        <v>77.9</v>
      </c>
      <c r="F23" s="22">
        <f>E23*$E$5</f>
        <v>85.69000000000001</v>
      </c>
      <c r="G23" s="26">
        <f t="shared" si="0"/>
        <v>856.9000000000001</v>
      </c>
      <c r="H23" s="26">
        <f>(E23*$E$5)*M23</f>
        <v>3427.6000000000004</v>
      </c>
      <c r="I23" s="26">
        <f>(E23*$E$5)*N23</f>
        <v>6855.200000000001</v>
      </c>
      <c r="J23" s="24" t="s">
        <v>71</v>
      </c>
      <c r="K23" s="24">
        <v>0.26</v>
      </c>
      <c r="L23" s="25">
        <v>10</v>
      </c>
      <c r="M23" s="20">
        <v>40</v>
      </c>
      <c r="N23" s="20">
        <v>80</v>
      </c>
    </row>
    <row r="24" spans="1:14" ht="14.25">
      <c r="A24" s="18" t="s">
        <v>72</v>
      </c>
      <c r="B24" s="19" t="s">
        <v>73</v>
      </c>
      <c r="C24" s="20" t="s">
        <v>34</v>
      </c>
      <c r="D24" s="20" t="s">
        <v>1095</v>
      </c>
      <c r="E24" s="21">
        <v>87.84</v>
      </c>
      <c r="F24" s="22">
        <f>E24*$E$6</f>
        <v>96.62400000000001</v>
      </c>
      <c r="G24" s="23">
        <f t="shared" si="0"/>
        <v>483.12000000000006</v>
      </c>
      <c r="H24" s="23">
        <f>(E24*$E$6)*M24</f>
        <v>1932.4800000000002</v>
      </c>
      <c r="I24" s="23">
        <f>(E24*$E$6)*N24</f>
        <v>3864.9600000000005</v>
      </c>
      <c r="J24" s="24" t="s">
        <v>74</v>
      </c>
      <c r="K24" s="24">
        <v>0.37</v>
      </c>
      <c r="L24" s="25">
        <v>5</v>
      </c>
      <c r="M24" s="20">
        <v>20</v>
      </c>
      <c r="N24" s="20">
        <v>40</v>
      </c>
    </row>
    <row r="25" spans="1:14" ht="14.25">
      <c r="A25" s="18" t="s">
        <v>75</v>
      </c>
      <c r="B25" s="19" t="s">
        <v>76</v>
      </c>
      <c r="C25" s="20" t="s">
        <v>34</v>
      </c>
      <c r="D25" s="20" t="s">
        <v>1095</v>
      </c>
      <c r="E25" s="21">
        <v>87.84</v>
      </c>
      <c r="F25" s="22">
        <f>E25*$E$5</f>
        <v>96.62400000000001</v>
      </c>
      <c r="G25" s="26">
        <f t="shared" si="0"/>
        <v>483.12000000000006</v>
      </c>
      <c r="H25" s="26">
        <f>(E25*$E$5)*M25</f>
        <v>1932.4800000000002</v>
      </c>
      <c r="I25" s="26">
        <f>(E25*$E$5)*N25</f>
        <v>3864.9600000000005</v>
      </c>
      <c r="J25" s="24" t="s">
        <v>77</v>
      </c>
      <c r="K25" s="24">
        <v>0.37</v>
      </c>
      <c r="L25" s="25">
        <v>5</v>
      </c>
      <c r="M25" s="20">
        <v>20</v>
      </c>
      <c r="N25" s="20">
        <v>40</v>
      </c>
    </row>
    <row r="26" spans="1:14" ht="14.25">
      <c r="A26" s="18" t="s">
        <v>78</v>
      </c>
      <c r="B26" s="19" t="s">
        <v>79</v>
      </c>
      <c r="C26" s="20" t="s">
        <v>41</v>
      </c>
      <c r="D26" s="20" t="s">
        <v>1095</v>
      </c>
      <c r="E26" s="21">
        <v>139.06</v>
      </c>
      <c r="F26" s="22">
        <f>E26*$E$6</f>
        <v>152.966</v>
      </c>
      <c r="G26" s="23">
        <f t="shared" si="0"/>
        <v>152.966</v>
      </c>
      <c r="H26" s="23">
        <f>(E26*$E$6)*M26</f>
        <v>1835.592</v>
      </c>
      <c r="I26" s="23">
        <f>(E26*$E$6)*N26</f>
        <v>3671.184</v>
      </c>
      <c r="J26" s="24" t="s">
        <v>80</v>
      </c>
      <c r="K26" s="24">
        <v>0.51</v>
      </c>
      <c r="L26" s="25">
        <v>1</v>
      </c>
      <c r="M26" s="20">
        <v>12</v>
      </c>
      <c r="N26" s="20">
        <v>24</v>
      </c>
    </row>
    <row r="27" spans="1:14" ht="14.25">
      <c r="A27" s="18" t="s">
        <v>81</v>
      </c>
      <c r="B27" s="19" t="s">
        <v>82</v>
      </c>
      <c r="C27" s="20" t="s">
        <v>41</v>
      </c>
      <c r="D27" s="20" t="s">
        <v>1095</v>
      </c>
      <c r="E27" s="21">
        <v>139.06</v>
      </c>
      <c r="F27" s="22">
        <f>E27*$E$5</f>
        <v>152.966</v>
      </c>
      <c r="G27" s="26">
        <f t="shared" si="0"/>
        <v>152.966</v>
      </c>
      <c r="H27" s="26">
        <f>(E27*$E$5)*M27</f>
        <v>1835.592</v>
      </c>
      <c r="I27" s="26">
        <f>(E27*$E$5)*N27</f>
        <v>3671.184</v>
      </c>
      <c r="J27" s="24" t="s">
        <v>83</v>
      </c>
      <c r="K27" s="24">
        <v>0.51</v>
      </c>
      <c r="L27" s="25">
        <v>1</v>
      </c>
      <c r="M27" s="20">
        <v>12</v>
      </c>
      <c r="N27" s="20">
        <v>24</v>
      </c>
    </row>
    <row r="28" spans="1:14" ht="14.25">
      <c r="A28" s="18" t="s">
        <v>84</v>
      </c>
      <c r="B28" s="19" t="s">
        <v>85</v>
      </c>
      <c r="C28" s="20" t="s">
        <v>48</v>
      </c>
      <c r="D28" s="20" t="s">
        <v>1095</v>
      </c>
      <c r="E28" s="21">
        <v>165.64</v>
      </c>
      <c r="F28" s="22">
        <f>E28*$E$6</f>
        <v>182.204</v>
      </c>
      <c r="G28" s="23">
        <f t="shared" si="0"/>
        <v>182.204</v>
      </c>
      <c r="H28" s="23">
        <f>(E28*$E$6)*M28</f>
        <v>1822.04</v>
      </c>
      <c r="I28" s="23">
        <f>(E28*$E$6)*N28</f>
        <v>3644.08</v>
      </c>
      <c r="J28" s="24" t="s">
        <v>86</v>
      </c>
      <c r="K28" s="24">
        <v>0.6</v>
      </c>
      <c r="L28" s="25">
        <v>1</v>
      </c>
      <c r="M28" s="20">
        <v>10</v>
      </c>
      <c r="N28" s="20">
        <v>20</v>
      </c>
    </row>
    <row r="29" spans="1:14" ht="14.25">
      <c r="A29" s="18" t="s">
        <v>87</v>
      </c>
      <c r="B29" s="19" t="s">
        <v>88</v>
      </c>
      <c r="C29" s="20" t="s">
        <v>48</v>
      </c>
      <c r="D29" s="20" t="s">
        <v>1095</v>
      </c>
      <c r="E29" s="21">
        <v>165.64</v>
      </c>
      <c r="F29" s="22">
        <f>E29*$E$5</f>
        <v>182.204</v>
      </c>
      <c r="G29" s="26">
        <f t="shared" si="0"/>
        <v>182.204</v>
      </c>
      <c r="H29" s="26">
        <f>(E29*$E$5)*M29</f>
        <v>1822.04</v>
      </c>
      <c r="I29" s="26">
        <f>(E29*$E$5)*N29</f>
        <v>3644.08</v>
      </c>
      <c r="J29" s="24" t="s">
        <v>89</v>
      </c>
      <c r="K29" s="24">
        <v>0.6</v>
      </c>
      <c r="L29" s="25">
        <v>1</v>
      </c>
      <c r="M29" s="20">
        <v>10</v>
      </c>
      <c r="N29" s="20">
        <v>20</v>
      </c>
    </row>
    <row r="30" spans="1:14" ht="14.25">
      <c r="A30" s="18" t="s">
        <v>90</v>
      </c>
      <c r="B30" s="19" t="s">
        <v>91</v>
      </c>
      <c r="C30" s="20" t="s">
        <v>55</v>
      </c>
      <c r="D30" s="20" t="s">
        <v>1095</v>
      </c>
      <c r="E30" s="21">
        <v>212.07</v>
      </c>
      <c r="F30" s="22">
        <f>E30*$E$6</f>
        <v>233.27700000000002</v>
      </c>
      <c r="G30" s="23">
        <f t="shared" si="0"/>
        <v>233.27700000000002</v>
      </c>
      <c r="H30" s="23">
        <f>(E30*$E$6)*M30</f>
        <v>933.1080000000001</v>
      </c>
      <c r="I30" s="23">
        <f>(E30*$E$6)*N30</f>
        <v>1866.2160000000001</v>
      </c>
      <c r="J30" s="24" t="s">
        <v>92</v>
      </c>
      <c r="K30" s="24">
        <v>1.06</v>
      </c>
      <c r="L30" s="25">
        <v>1</v>
      </c>
      <c r="M30" s="20">
        <v>4</v>
      </c>
      <c r="N30" s="20">
        <v>8</v>
      </c>
    </row>
    <row r="31" spans="1:14" ht="14.25">
      <c r="A31" s="18" t="s">
        <v>93</v>
      </c>
      <c r="B31" s="19" t="s">
        <v>94</v>
      </c>
      <c r="C31" s="20" t="s">
        <v>55</v>
      </c>
      <c r="D31" s="20" t="s">
        <v>1095</v>
      </c>
      <c r="E31" s="21">
        <v>212.07</v>
      </c>
      <c r="F31" s="22">
        <f>E31*$E$5</f>
        <v>233.27700000000002</v>
      </c>
      <c r="G31" s="26">
        <f t="shared" si="0"/>
        <v>233.27700000000002</v>
      </c>
      <c r="H31" s="26">
        <f>(E31*$E$5)*M31</f>
        <v>933.1080000000001</v>
      </c>
      <c r="I31" s="26">
        <f>(E31*$E$5)*N31</f>
        <v>1866.2160000000001</v>
      </c>
      <c r="J31" s="24" t="s">
        <v>95</v>
      </c>
      <c r="K31" s="24">
        <v>1.06</v>
      </c>
      <c r="L31" s="25">
        <v>1</v>
      </c>
      <c r="M31" s="20">
        <v>4</v>
      </c>
      <c r="N31" s="20">
        <v>8</v>
      </c>
    </row>
    <row r="32" spans="1:14" ht="14.25">
      <c r="A32" s="18" t="s">
        <v>96</v>
      </c>
      <c r="B32" s="19" t="s">
        <v>97</v>
      </c>
      <c r="C32" s="20" t="s">
        <v>20</v>
      </c>
      <c r="D32" s="20" t="s">
        <v>1096</v>
      </c>
      <c r="E32" s="21">
        <v>79.54</v>
      </c>
      <c r="F32" s="22">
        <f>E32*$E$6</f>
        <v>87.49400000000001</v>
      </c>
      <c r="G32" s="23">
        <f t="shared" si="0"/>
        <v>874.9400000000002</v>
      </c>
      <c r="H32" s="23">
        <f>(E32*$E$6)*M32</f>
        <v>4374.700000000001</v>
      </c>
      <c r="I32" s="23">
        <f>(E32*$E$6)*N32</f>
        <v>8749.400000000001</v>
      </c>
      <c r="J32" s="24" t="s">
        <v>98</v>
      </c>
      <c r="K32" s="24">
        <v>0.22</v>
      </c>
      <c r="L32" s="25">
        <v>10</v>
      </c>
      <c r="M32" s="20">
        <v>50</v>
      </c>
      <c r="N32" s="20">
        <v>100</v>
      </c>
    </row>
    <row r="33" spans="1:14" ht="14.25">
      <c r="A33" s="18" t="s">
        <v>99</v>
      </c>
      <c r="B33" s="19" t="s">
        <v>100</v>
      </c>
      <c r="C33" s="20" t="s">
        <v>20</v>
      </c>
      <c r="D33" s="20" t="s">
        <v>1096</v>
      </c>
      <c r="E33" s="21">
        <v>79.54</v>
      </c>
      <c r="F33" s="22">
        <f>E33*$E$5</f>
        <v>87.49400000000001</v>
      </c>
      <c r="G33" s="26">
        <f t="shared" si="0"/>
        <v>874.9400000000002</v>
      </c>
      <c r="H33" s="26">
        <f>(E33*$E$5)*M33</f>
        <v>4374.700000000001</v>
      </c>
      <c r="I33" s="26">
        <f>(E33*$E$5)*N33</f>
        <v>8749.400000000001</v>
      </c>
      <c r="J33" s="24" t="s">
        <v>101</v>
      </c>
      <c r="K33" s="24">
        <v>0.22</v>
      </c>
      <c r="L33" s="25">
        <v>10</v>
      </c>
      <c r="M33" s="20">
        <v>50</v>
      </c>
      <c r="N33" s="20">
        <v>100</v>
      </c>
    </row>
    <row r="34" spans="1:14" ht="14.25">
      <c r="A34" s="18" t="s">
        <v>102</v>
      </c>
      <c r="B34" s="19" t="s">
        <v>103</v>
      </c>
      <c r="C34" s="20" t="s">
        <v>27</v>
      </c>
      <c r="D34" s="20" t="s">
        <v>1096</v>
      </c>
      <c r="E34" s="21">
        <v>86.33</v>
      </c>
      <c r="F34" s="22">
        <f>E34*$E$6</f>
        <v>94.96300000000001</v>
      </c>
      <c r="G34" s="23">
        <f t="shared" si="0"/>
        <v>949.6300000000001</v>
      </c>
      <c r="H34" s="23">
        <f>(E34*$E$6)*M34</f>
        <v>3798.5200000000004</v>
      </c>
      <c r="I34" s="23">
        <f>(E34*$E$6)*N34</f>
        <v>7597.040000000001</v>
      </c>
      <c r="J34" s="24" t="s">
        <v>104</v>
      </c>
      <c r="K34" s="24">
        <v>0.33</v>
      </c>
      <c r="L34" s="25">
        <v>10</v>
      </c>
      <c r="M34" s="20">
        <v>40</v>
      </c>
      <c r="N34" s="20">
        <v>80</v>
      </c>
    </row>
    <row r="35" spans="1:14" ht="14.25">
      <c r="A35" s="18" t="s">
        <v>105</v>
      </c>
      <c r="B35" s="19" t="s">
        <v>106</v>
      </c>
      <c r="C35" s="20" t="s">
        <v>27</v>
      </c>
      <c r="D35" s="20" t="s">
        <v>1096</v>
      </c>
      <c r="E35" s="21">
        <v>86.33</v>
      </c>
      <c r="F35" s="22">
        <f>E35*$E$5</f>
        <v>94.96300000000001</v>
      </c>
      <c r="G35" s="26">
        <f t="shared" si="0"/>
        <v>949.6300000000001</v>
      </c>
      <c r="H35" s="26">
        <f>(E35*$E$5)*M35</f>
        <v>3798.5200000000004</v>
      </c>
      <c r="I35" s="26">
        <f>(E35*$E$5)*N35</f>
        <v>7597.040000000001</v>
      </c>
      <c r="J35" s="24" t="s">
        <v>107</v>
      </c>
      <c r="K35" s="24">
        <v>0.33</v>
      </c>
      <c r="L35" s="25">
        <v>10</v>
      </c>
      <c r="M35" s="20">
        <v>40</v>
      </c>
      <c r="N35" s="20">
        <v>80</v>
      </c>
    </row>
    <row r="36" spans="1:14" ht="14.25">
      <c r="A36" s="18" t="s">
        <v>108</v>
      </c>
      <c r="B36" s="19" t="s">
        <v>109</v>
      </c>
      <c r="C36" s="20" t="s">
        <v>34</v>
      </c>
      <c r="D36" s="20" t="s">
        <v>1096</v>
      </c>
      <c r="E36" s="21">
        <v>97.6</v>
      </c>
      <c r="F36" s="22">
        <f>E36*$E$6</f>
        <v>107.36</v>
      </c>
      <c r="G36" s="23">
        <f t="shared" si="0"/>
        <v>536.8</v>
      </c>
      <c r="H36" s="23">
        <f>(E36*$E$6)*M36</f>
        <v>2147.2</v>
      </c>
      <c r="I36" s="23">
        <f>(E36*$E$6)*N36</f>
        <v>4294.4</v>
      </c>
      <c r="J36" s="24" t="s">
        <v>110</v>
      </c>
      <c r="K36" s="24">
        <v>0.48</v>
      </c>
      <c r="L36" s="25">
        <v>5</v>
      </c>
      <c r="M36" s="20">
        <v>20</v>
      </c>
      <c r="N36" s="20">
        <v>40</v>
      </c>
    </row>
    <row r="37" spans="1:14" ht="14.25">
      <c r="A37" s="18" t="s">
        <v>111</v>
      </c>
      <c r="B37" s="19" t="s">
        <v>112</v>
      </c>
      <c r="C37" s="20" t="s">
        <v>34</v>
      </c>
      <c r="D37" s="20" t="s">
        <v>1096</v>
      </c>
      <c r="E37" s="21">
        <v>97.6</v>
      </c>
      <c r="F37" s="22">
        <f>E37*$E$5</f>
        <v>107.36</v>
      </c>
      <c r="G37" s="26">
        <f t="shared" si="0"/>
        <v>536.8</v>
      </c>
      <c r="H37" s="26">
        <f>(E37*$E$5)*M37</f>
        <v>2147.2</v>
      </c>
      <c r="I37" s="26">
        <f>(E37*$E$5)*N37</f>
        <v>4294.4</v>
      </c>
      <c r="J37" s="24" t="s">
        <v>113</v>
      </c>
      <c r="K37" s="24">
        <v>0.48</v>
      </c>
      <c r="L37" s="25">
        <v>5</v>
      </c>
      <c r="M37" s="20">
        <v>20</v>
      </c>
      <c r="N37" s="20">
        <v>40</v>
      </c>
    </row>
    <row r="38" spans="1:14" ht="14.25">
      <c r="A38" s="18" t="s">
        <v>114</v>
      </c>
      <c r="B38" s="19" t="s">
        <v>115</v>
      </c>
      <c r="C38" s="20" t="s">
        <v>41</v>
      </c>
      <c r="D38" s="20" t="s">
        <v>1096</v>
      </c>
      <c r="E38" s="21">
        <v>155.1</v>
      </c>
      <c r="F38" s="22">
        <f>E38*$E$6</f>
        <v>170.61</v>
      </c>
      <c r="G38" s="23">
        <f t="shared" si="0"/>
        <v>170.61</v>
      </c>
      <c r="H38" s="23">
        <f>(E38*$E$6)*M38</f>
        <v>1364.88</v>
      </c>
      <c r="I38" s="23">
        <f>(E38*$E$6)*N38</f>
        <v>2729.76</v>
      </c>
      <c r="J38" s="24" t="s">
        <v>116</v>
      </c>
      <c r="K38" s="24">
        <v>0.56</v>
      </c>
      <c r="L38" s="25">
        <v>1</v>
      </c>
      <c r="M38" s="20">
        <v>8</v>
      </c>
      <c r="N38" s="20">
        <v>16</v>
      </c>
    </row>
    <row r="39" spans="1:14" ht="14.25">
      <c r="A39" s="18" t="s">
        <v>117</v>
      </c>
      <c r="B39" s="19" t="s">
        <v>118</v>
      </c>
      <c r="C39" s="20" t="s">
        <v>41</v>
      </c>
      <c r="D39" s="20" t="s">
        <v>1096</v>
      </c>
      <c r="E39" s="21">
        <v>155.1</v>
      </c>
      <c r="F39" s="22">
        <f>E39*$E$5</f>
        <v>170.61</v>
      </c>
      <c r="G39" s="26">
        <f t="shared" si="0"/>
        <v>170.61</v>
      </c>
      <c r="H39" s="26">
        <f>(E39*$E$5)*M39</f>
        <v>1364.88</v>
      </c>
      <c r="I39" s="26">
        <f>(E39*$E$5)*N39</f>
        <v>2729.76</v>
      </c>
      <c r="J39" s="24" t="s">
        <v>119</v>
      </c>
      <c r="K39" s="24">
        <v>0.56</v>
      </c>
      <c r="L39" s="25">
        <v>1</v>
      </c>
      <c r="M39" s="20">
        <v>8</v>
      </c>
      <c r="N39" s="20">
        <v>16</v>
      </c>
    </row>
    <row r="40" spans="1:14" ht="14.25">
      <c r="A40" s="18" t="s">
        <v>120</v>
      </c>
      <c r="B40" s="19" t="s">
        <v>121</v>
      </c>
      <c r="C40" s="20" t="s">
        <v>48</v>
      </c>
      <c r="D40" s="20" t="s">
        <v>1096</v>
      </c>
      <c r="E40" s="21">
        <v>173.84</v>
      </c>
      <c r="F40" s="22">
        <f>E40*$E$6</f>
        <v>191.22400000000002</v>
      </c>
      <c r="G40" s="23">
        <f t="shared" si="0"/>
        <v>191.22400000000002</v>
      </c>
      <c r="H40" s="23">
        <f>(E40*$E$6)*M40</f>
        <v>1721.016</v>
      </c>
      <c r="I40" s="23">
        <f>(E40*$E$6)*N40</f>
        <v>3442.032</v>
      </c>
      <c r="J40" s="24" t="s">
        <v>122</v>
      </c>
      <c r="K40" s="24">
        <v>0.79</v>
      </c>
      <c r="L40" s="25">
        <v>1</v>
      </c>
      <c r="M40" s="20">
        <v>9</v>
      </c>
      <c r="N40" s="20">
        <v>18</v>
      </c>
    </row>
    <row r="41" spans="1:14" ht="14.25">
      <c r="A41" s="18" t="s">
        <v>123</v>
      </c>
      <c r="B41" s="19" t="s">
        <v>124</v>
      </c>
      <c r="C41" s="20" t="s">
        <v>48</v>
      </c>
      <c r="D41" s="20" t="s">
        <v>1096</v>
      </c>
      <c r="E41" s="21">
        <v>173.84</v>
      </c>
      <c r="F41" s="22">
        <f>E41*$E$5</f>
        <v>191.22400000000002</v>
      </c>
      <c r="G41" s="26">
        <f t="shared" si="0"/>
        <v>191.22400000000002</v>
      </c>
      <c r="H41" s="26">
        <f>(E41*$E$5)*M41</f>
        <v>1721.016</v>
      </c>
      <c r="I41" s="26">
        <f>(E41*$E$5)*N41</f>
        <v>3442.032</v>
      </c>
      <c r="J41" s="24" t="s">
        <v>125</v>
      </c>
      <c r="K41" s="24">
        <v>0.79</v>
      </c>
      <c r="L41" s="25">
        <v>1</v>
      </c>
      <c r="M41" s="20">
        <v>9</v>
      </c>
      <c r="N41" s="20">
        <v>18</v>
      </c>
    </row>
    <row r="42" spans="1:14" ht="14.25">
      <c r="A42" s="18" t="s">
        <v>126</v>
      </c>
      <c r="B42" s="19" t="s">
        <v>127</v>
      </c>
      <c r="C42" s="20" t="s">
        <v>55</v>
      </c>
      <c r="D42" s="20" t="s">
        <v>1096</v>
      </c>
      <c r="E42" s="21">
        <v>222.57</v>
      </c>
      <c r="F42" s="22">
        <f>E42*$E$6</f>
        <v>244.827</v>
      </c>
      <c r="G42" s="23">
        <f t="shared" si="0"/>
        <v>244.827</v>
      </c>
      <c r="H42" s="23">
        <f>(E42*$E$6)*M42</f>
        <v>979.308</v>
      </c>
      <c r="I42" s="23">
        <f>(E42*$E$6)*N42</f>
        <v>1958.616</v>
      </c>
      <c r="J42" s="24" t="s">
        <v>128</v>
      </c>
      <c r="K42" s="24">
        <v>1.39</v>
      </c>
      <c r="L42" s="25">
        <v>1</v>
      </c>
      <c r="M42" s="20">
        <v>4</v>
      </c>
      <c r="N42" s="20">
        <v>8</v>
      </c>
    </row>
    <row r="43" spans="1:14" ht="14.25">
      <c r="A43" s="18" t="s">
        <v>129</v>
      </c>
      <c r="B43" s="19" t="s">
        <v>130</v>
      </c>
      <c r="C43" s="20" t="s">
        <v>55</v>
      </c>
      <c r="D43" s="20" t="s">
        <v>1096</v>
      </c>
      <c r="E43" s="21">
        <v>222.57</v>
      </c>
      <c r="F43" s="22">
        <f>E43*$E$5</f>
        <v>244.827</v>
      </c>
      <c r="G43" s="26">
        <f t="shared" si="0"/>
        <v>244.827</v>
      </c>
      <c r="H43" s="26">
        <f>(E43*$E$5)*M43</f>
        <v>979.308</v>
      </c>
      <c r="I43" s="26">
        <f>(E43*$E$5)*N43</f>
        <v>1958.616</v>
      </c>
      <c r="J43" s="24" t="s">
        <v>131</v>
      </c>
      <c r="K43" s="24">
        <v>1.39</v>
      </c>
      <c r="L43" s="25">
        <v>1</v>
      </c>
      <c r="M43" s="20">
        <v>4</v>
      </c>
      <c r="N43" s="20">
        <v>8</v>
      </c>
    </row>
    <row r="44" spans="1:14" ht="14.25">
      <c r="A44" s="18" t="s">
        <v>132</v>
      </c>
      <c r="B44" s="19" t="s">
        <v>133</v>
      </c>
      <c r="C44" s="20" t="s">
        <v>20</v>
      </c>
      <c r="D44" s="20" t="s">
        <v>1097</v>
      </c>
      <c r="E44" s="21">
        <v>71.65</v>
      </c>
      <c r="F44" s="22">
        <f>E44*$E$6</f>
        <v>78.81500000000001</v>
      </c>
      <c r="G44" s="23">
        <f t="shared" si="0"/>
        <v>788.1500000000001</v>
      </c>
      <c r="H44" s="23">
        <f>(E44*$E$6)*M44</f>
        <v>3940.7500000000005</v>
      </c>
      <c r="I44" s="23">
        <f>(E44*$E$6)*N44</f>
        <v>7881.500000000001</v>
      </c>
      <c r="J44" s="24" t="s">
        <v>134</v>
      </c>
      <c r="K44" s="24">
        <v>0.24</v>
      </c>
      <c r="L44" s="25">
        <v>10</v>
      </c>
      <c r="M44" s="20">
        <v>50</v>
      </c>
      <c r="N44" s="20">
        <v>100</v>
      </c>
    </row>
    <row r="45" spans="1:14" ht="14.25">
      <c r="A45" s="18" t="s">
        <v>135</v>
      </c>
      <c r="B45" s="19" t="s">
        <v>136</v>
      </c>
      <c r="C45" s="20" t="s">
        <v>20</v>
      </c>
      <c r="D45" s="20" t="s">
        <v>1097</v>
      </c>
      <c r="E45" s="21">
        <v>71.65</v>
      </c>
      <c r="F45" s="22">
        <f>E45*$E$5</f>
        <v>78.81500000000001</v>
      </c>
      <c r="G45" s="26">
        <f t="shared" si="0"/>
        <v>788.1500000000001</v>
      </c>
      <c r="H45" s="26">
        <f>(E45*$E$5)*M45</f>
        <v>3940.7500000000005</v>
      </c>
      <c r="I45" s="26">
        <f>(E45*$E$5)*N45</f>
        <v>7881.500000000001</v>
      </c>
      <c r="J45" s="24" t="s">
        <v>137</v>
      </c>
      <c r="K45" s="24">
        <v>0.24</v>
      </c>
      <c r="L45" s="25">
        <v>10</v>
      </c>
      <c r="M45" s="20">
        <v>50</v>
      </c>
      <c r="N45" s="20">
        <v>100</v>
      </c>
    </row>
    <row r="46" spans="1:14" ht="14.25">
      <c r="A46" s="18" t="s">
        <v>138</v>
      </c>
      <c r="B46" s="19" t="s">
        <v>139</v>
      </c>
      <c r="C46" s="20" t="s">
        <v>27</v>
      </c>
      <c r="D46" s="20" t="s">
        <v>1097</v>
      </c>
      <c r="E46" s="21">
        <v>77.91</v>
      </c>
      <c r="F46" s="22">
        <f>E46*$E$6</f>
        <v>85.70100000000001</v>
      </c>
      <c r="G46" s="23">
        <f t="shared" si="0"/>
        <v>857.0100000000001</v>
      </c>
      <c r="H46" s="23">
        <f>(E46*$E$6)*M46</f>
        <v>3428.0400000000004</v>
      </c>
      <c r="I46" s="23">
        <f>(E46*$E$6)*N46</f>
        <v>6856.080000000001</v>
      </c>
      <c r="J46" s="24" t="s">
        <v>140</v>
      </c>
      <c r="K46" s="24">
        <v>0.33</v>
      </c>
      <c r="L46" s="25">
        <v>10</v>
      </c>
      <c r="M46" s="20">
        <v>40</v>
      </c>
      <c r="N46" s="20">
        <v>80</v>
      </c>
    </row>
    <row r="47" spans="1:14" ht="14.25">
      <c r="A47" s="18" t="s">
        <v>141</v>
      </c>
      <c r="B47" s="19" t="s">
        <v>142</v>
      </c>
      <c r="C47" s="20" t="s">
        <v>27</v>
      </c>
      <c r="D47" s="20" t="s">
        <v>1097</v>
      </c>
      <c r="E47" s="21">
        <v>77.91</v>
      </c>
      <c r="F47" s="22">
        <f>E47*$E$5</f>
        <v>85.70100000000001</v>
      </c>
      <c r="G47" s="26">
        <f t="shared" si="0"/>
        <v>857.0100000000001</v>
      </c>
      <c r="H47" s="26">
        <f>(E47*$E$5)*M47</f>
        <v>3428.0400000000004</v>
      </c>
      <c r="I47" s="26">
        <f>(E47*$E$5)*N47</f>
        <v>6856.080000000001</v>
      </c>
      <c r="J47" s="24" t="s">
        <v>143</v>
      </c>
      <c r="K47" s="24">
        <v>0.33</v>
      </c>
      <c r="L47" s="25">
        <v>10</v>
      </c>
      <c r="M47" s="20">
        <v>40</v>
      </c>
      <c r="N47" s="20">
        <v>80</v>
      </c>
    </row>
    <row r="48" spans="1:14" ht="14.25">
      <c r="A48" s="18" t="s">
        <v>144</v>
      </c>
      <c r="B48" s="19" t="s">
        <v>145</v>
      </c>
      <c r="C48" s="20" t="s">
        <v>34</v>
      </c>
      <c r="D48" s="20" t="s">
        <v>1097</v>
      </c>
      <c r="E48" s="21">
        <v>87.84</v>
      </c>
      <c r="F48" s="22">
        <f>E48*$E$6</f>
        <v>96.62400000000001</v>
      </c>
      <c r="G48" s="23">
        <f t="shared" si="0"/>
        <v>483.12000000000006</v>
      </c>
      <c r="H48" s="23">
        <f>(E48*$E$6)*M48</f>
        <v>1932.4800000000002</v>
      </c>
      <c r="I48" s="23">
        <f>(E48*$E$6)*N48</f>
        <v>3864.9600000000005</v>
      </c>
      <c r="J48" s="24" t="s">
        <v>146</v>
      </c>
      <c r="K48" s="24">
        <v>0.37</v>
      </c>
      <c r="L48" s="25">
        <v>5</v>
      </c>
      <c r="M48" s="20">
        <v>20</v>
      </c>
      <c r="N48" s="20">
        <v>40</v>
      </c>
    </row>
    <row r="49" spans="1:14" ht="14.25">
      <c r="A49" s="18" t="s">
        <v>147</v>
      </c>
      <c r="B49" s="19" t="s">
        <v>148</v>
      </c>
      <c r="C49" s="20" t="s">
        <v>34</v>
      </c>
      <c r="D49" s="20" t="s">
        <v>1097</v>
      </c>
      <c r="E49" s="21">
        <v>87.84</v>
      </c>
      <c r="F49" s="22">
        <f>E49*$E$5</f>
        <v>96.62400000000001</v>
      </c>
      <c r="G49" s="26">
        <f t="shared" si="0"/>
        <v>483.12000000000006</v>
      </c>
      <c r="H49" s="26">
        <f>(E49*$E$5)*M49</f>
        <v>1932.4800000000002</v>
      </c>
      <c r="I49" s="26">
        <f>(E49*$E$5)*N49</f>
        <v>3864.9600000000005</v>
      </c>
      <c r="J49" s="24" t="s">
        <v>149</v>
      </c>
      <c r="K49" s="24">
        <v>0.37</v>
      </c>
      <c r="L49" s="25">
        <v>5</v>
      </c>
      <c r="M49" s="20">
        <v>20</v>
      </c>
      <c r="N49" s="20">
        <v>40</v>
      </c>
    </row>
    <row r="50" spans="1:14" ht="14.25">
      <c r="A50" s="18" t="s">
        <v>150</v>
      </c>
      <c r="B50" s="19" t="s">
        <v>151</v>
      </c>
      <c r="C50" s="20" t="s">
        <v>41</v>
      </c>
      <c r="D50" s="20" t="s">
        <v>1097</v>
      </c>
      <c r="E50" s="21">
        <v>135.75</v>
      </c>
      <c r="F50" s="22">
        <f>E50*$E$6</f>
        <v>149.32500000000002</v>
      </c>
      <c r="G50" s="23">
        <f t="shared" si="0"/>
        <v>149.32500000000002</v>
      </c>
      <c r="H50" s="23">
        <f>(E50*$E$6)*M50</f>
        <v>1493.2500000000002</v>
      </c>
      <c r="I50" s="23">
        <f>(E50*$E$6)*N50</f>
        <v>2986.5000000000005</v>
      </c>
      <c r="J50" s="24" t="s">
        <v>152</v>
      </c>
      <c r="K50" s="24">
        <v>0.57</v>
      </c>
      <c r="L50" s="25">
        <v>1</v>
      </c>
      <c r="M50" s="20">
        <v>10</v>
      </c>
      <c r="N50" s="20">
        <v>20</v>
      </c>
    </row>
    <row r="51" spans="1:14" ht="14.25">
      <c r="A51" s="18" t="s">
        <v>153</v>
      </c>
      <c r="B51" s="19" t="s">
        <v>154</v>
      </c>
      <c r="C51" s="20" t="s">
        <v>41</v>
      </c>
      <c r="D51" s="20" t="s">
        <v>1097</v>
      </c>
      <c r="E51" s="21">
        <v>135.75</v>
      </c>
      <c r="F51" s="22">
        <f>E51*$E$5</f>
        <v>149.32500000000002</v>
      </c>
      <c r="G51" s="26">
        <f t="shared" si="0"/>
        <v>149.32500000000002</v>
      </c>
      <c r="H51" s="26">
        <f>(E51*$E$5)*M51</f>
        <v>1493.2500000000002</v>
      </c>
      <c r="I51" s="26">
        <f>(E51*$E$5)*N51</f>
        <v>2986.5000000000005</v>
      </c>
      <c r="J51" s="24" t="s">
        <v>155</v>
      </c>
      <c r="K51" s="24">
        <v>0.57</v>
      </c>
      <c r="L51" s="25">
        <v>1</v>
      </c>
      <c r="M51" s="20">
        <v>10</v>
      </c>
      <c r="N51" s="20">
        <v>20</v>
      </c>
    </row>
    <row r="52" spans="1:14" ht="14.25">
      <c r="A52" s="18" t="s">
        <v>156</v>
      </c>
      <c r="B52" s="19" t="s">
        <v>157</v>
      </c>
      <c r="C52" s="20" t="s">
        <v>48</v>
      </c>
      <c r="D52" s="20" t="s">
        <v>1097</v>
      </c>
      <c r="E52" s="21">
        <v>167.15</v>
      </c>
      <c r="F52" s="22">
        <f>E52*$E$6</f>
        <v>183.865</v>
      </c>
      <c r="G52" s="23">
        <f t="shared" si="0"/>
        <v>183.865</v>
      </c>
      <c r="H52" s="23">
        <f>(E52*$E$6)*M52</f>
        <v>1470.92</v>
      </c>
      <c r="I52" s="23">
        <f>(E52*$E$6)*N52</f>
        <v>2941.84</v>
      </c>
      <c r="J52" s="24" t="s">
        <v>158</v>
      </c>
      <c r="K52" s="24">
        <v>0.77</v>
      </c>
      <c r="L52" s="25">
        <v>1</v>
      </c>
      <c r="M52" s="20">
        <v>8</v>
      </c>
      <c r="N52" s="20">
        <v>16</v>
      </c>
    </row>
    <row r="53" spans="1:14" ht="14.25">
      <c r="A53" s="18" t="s">
        <v>159</v>
      </c>
      <c r="B53" s="19" t="s">
        <v>160</v>
      </c>
      <c r="C53" s="20" t="s">
        <v>48</v>
      </c>
      <c r="D53" s="20" t="s">
        <v>1097</v>
      </c>
      <c r="E53" s="21">
        <v>167.15</v>
      </c>
      <c r="F53" s="22">
        <f>E53*$E$5</f>
        <v>183.865</v>
      </c>
      <c r="G53" s="26">
        <f t="shared" si="0"/>
        <v>183.865</v>
      </c>
      <c r="H53" s="26">
        <f>(E53*$E$5)*M53</f>
        <v>1470.92</v>
      </c>
      <c r="I53" s="26">
        <f>(E53*$E$5)*N53</f>
        <v>2941.84</v>
      </c>
      <c r="J53" s="24" t="s">
        <v>161</v>
      </c>
      <c r="K53" s="24">
        <v>0.77</v>
      </c>
      <c r="L53" s="25">
        <v>1</v>
      </c>
      <c r="M53" s="20">
        <v>8</v>
      </c>
      <c r="N53" s="20">
        <v>16</v>
      </c>
    </row>
    <row r="54" spans="1:14" ht="14.25">
      <c r="A54" s="18" t="s">
        <v>162</v>
      </c>
      <c r="B54" s="19" t="s">
        <v>163</v>
      </c>
      <c r="C54" s="20" t="s">
        <v>55</v>
      </c>
      <c r="D54" s="20" t="s">
        <v>1097</v>
      </c>
      <c r="E54" s="21">
        <v>217.24</v>
      </c>
      <c r="F54" s="22">
        <f>E54*$E$6</f>
        <v>238.96400000000003</v>
      </c>
      <c r="G54" s="23">
        <f t="shared" si="0"/>
        <v>238.96400000000003</v>
      </c>
      <c r="H54" s="23">
        <f>(E54*$E$6)*M54</f>
        <v>955.8560000000001</v>
      </c>
      <c r="I54" s="23">
        <f>(E54*$E$6)*N54</f>
        <v>1911.7120000000002</v>
      </c>
      <c r="J54" s="24" t="s">
        <v>164</v>
      </c>
      <c r="K54" s="24">
        <v>1.34</v>
      </c>
      <c r="L54" s="25">
        <v>1</v>
      </c>
      <c r="M54" s="20">
        <v>4</v>
      </c>
      <c r="N54" s="20">
        <v>8</v>
      </c>
    </row>
    <row r="55" spans="1:14" ht="14.25">
      <c r="A55" s="18" t="s">
        <v>165</v>
      </c>
      <c r="B55" s="19" t="s">
        <v>166</v>
      </c>
      <c r="C55" s="20" t="s">
        <v>55</v>
      </c>
      <c r="D55" s="20" t="s">
        <v>1097</v>
      </c>
      <c r="E55" s="21">
        <v>217.24</v>
      </c>
      <c r="F55" s="22">
        <f>E55*$E$5</f>
        <v>238.96400000000003</v>
      </c>
      <c r="G55" s="26">
        <f t="shared" si="0"/>
        <v>238.96400000000003</v>
      </c>
      <c r="H55" s="26">
        <f>(E55*$E$5)*M55</f>
        <v>955.8560000000001</v>
      </c>
      <c r="I55" s="26">
        <f>(E55*$E$5)*N55</f>
        <v>1911.7120000000002</v>
      </c>
      <c r="J55" s="24" t="s">
        <v>167</v>
      </c>
      <c r="K55" s="24">
        <v>1.34</v>
      </c>
      <c r="L55" s="25">
        <v>1</v>
      </c>
      <c r="M55" s="20">
        <v>4</v>
      </c>
      <c r="N55" s="20">
        <v>8</v>
      </c>
    </row>
    <row r="56" spans="1:14" ht="14.25">
      <c r="A56" s="18" t="s">
        <v>168</v>
      </c>
      <c r="B56" s="19" t="s">
        <v>169</v>
      </c>
      <c r="C56" s="20" t="s">
        <v>170</v>
      </c>
      <c r="D56" s="20" t="s">
        <v>1098</v>
      </c>
      <c r="E56" s="21">
        <v>131.06</v>
      </c>
      <c r="F56" s="22">
        <f aca="true" t="shared" si="1" ref="F56:F118">E56*$E$6</f>
        <v>144.16600000000003</v>
      </c>
      <c r="G56" s="23">
        <f t="shared" si="0"/>
        <v>1441.6600000000003</v>
      </c>
      <c r="H56" s="23">
        <f>(E56*$E$6)*M56</f>
        <v>8649.960000000001</v>
      </c>
      <c r="I56" s="23">
        <f>(E56*$E$6)*N56</f>
        <v>17299.920000000002</v>
      </c>
      <c r="J56" s="24" t="s">
        <v>171</v>
      </c>
      <c r="K56" s="24">
        <v>0.18</v>
      </c>
      <c r="L56" s="25">
        <v>10</v>
      </c>
      <c r="M56" s="20">
        <v>60</v>
      </c>
      <c r="N56" s="20">
        <v>120</v>
      </c>
    </row>
    <row r="57" spans="1:14" ht="14.25">
      <c r="A57" s="18" t="s">
        <v>172</v>
      </c>
      <c r="B57" s="19" t="s">
        <v>173</v>
      </c>
      <c r="C57" s="20" t="s">
        <v>170</v>
      </c>
      <c r="D57" s="20" t="s">
        <v>1098</v>
      </c>
      <c r="E57" s="21">
        <v>131.06</v>
      </c>
      <c r="F57" s="22">
        <f aca="true" t="shared" si="2" ref="F57:F119">E57*$E$5</f>
        <v>144.16600000000003</v>
      </c>
      <c r="G57" s="26">
        <f t="shared" si="0"/>
        <v>1441.6600000000003</v>
      </c>
      <c r="H57" s="26">
        <f>(E57*$E$5)*M57</f>
        <v>8649.960000000001</v>
      </c>
      <c r="I57" s="26">
        <f>(E57*$E$5)*N57</f>
        <v>17299.920000000002</v>
      </c>
      <c r="J57" s="24" t="s">
        <v>174</v>
      </c>
      <c r="K57" s="24">
        <v>0.18</v>
      </c>
      <c r="L57" s="25">
        <v>10</v>
      </c>
      <c r="M57" s="20">
        <v>60</v>
      </c>
      <c r="N57" s="20">
        <v>120</v>
      </c>
    </row>
    <row r="58" spans="1:14" ht="14.25">
      <c r="A58" s="18" t="s">
        <v>175</v>
      </c>
      <c r="B58" s="19" t="s">
        <v>176</v>
      </c>
      <c r="C58" s="20" t="s">
        <v>177</v>
      </c>
      <c r="D58" s="20" t="s">
        <v>1098</v>
      </c>
      <c r="E58" s="21">
        <v>165.08</v>
      </c>
      <c r="F58" s="22">
        <f t="shared" si="1"/>
        <v>181.58800000000002</v>
      </c>
      <c r="G58" s="23">
        <f t="shared" si="0"/>
        <v>1815.88</v>
      </c>
      <c r="H58" s="23">
        <f>(E58*$E$6)*M58</f>
        <v>9079.400000000001</v>
      </c>
      <c r="I58" s="23">
        <f>(E58*$E$6)*N58</f>
        <v>18158.800000000003</v>
      </c>
      <c r="J58" s="24" t="s">
        <v>178</v>
      </c>
      <c r="K58" s="24">
        <v>0.23</v>
      </c>
      <c r="L58" s="25">
        <v>10</v>
      </c>
      <c r="M58" s="20">
        <v>50</v>
      </c>
      <c r="N58" s="20">
        <v>100</v>
      </c>
    </row>
    <row r="59" spans="1:14" ht="14.25">
      <c r="A59" s="18" t="s">
        <v>179</v>
      </c>
      <c r="B59" s="19" t="s">
        <v>180</v>
      </c>
      <c r="C59" s="20" t="s">
        <v>177</v>
      </c>
      <c r="D59" s="20" t="s">
        <v>1098</v>
      </c>
      <c r="E59" s="21">
        <v>165.08</v>
      </c>
      <c r="F59" s="22">
        <f t="shared" si="2"/>
        <v>181.58800000000002</v>
      </c>
      <c r="G59" s="26">
        <f t="shared" si="0"/>
        <v>1815.88</v>
      </c>
      <c r="H59" s="26">
        <f>(E59*$E$5)*M59</f>
        <v>9079.400000000001</v>
      </c>
      <c r="I59" s="26">
        <f>(E59*$E$5)*N59</f>
        <v>18158.800000000003</v>
      </c>
      <c r="J59" s="24" t="s">
        <v>181</v>
      </c>
      <c r="K59" s="24">
        <v>0.23</v>
      </c>
      <c r="L59" s="25">
        <v>10</v>
      </c>
      <c r="M59" s="20">
        <v>50</v>
      </c>
      <c r="N59" s="20">
        <v>100</v>
      </c>
    </row>
    <row r="60" spans="1:14" ht="14.25">
      <c r="A60" s="18" t="s">
        <v>182</v>
      </c>
      <c r="B60" s="19" t="s">
        <v>183</v>
      </c>
      <c r="C60" s="20" t="s">
        <v>184</v>
      </c>
      <c r="D60" s="20" t="s">
        <v>1098</v>
      </c>
      <c r="E60" s="21">
        <v>135.95</v>
      </c>
      <c r="F60" s="22">
        <f t="shared" si="1"/>
        <v>149.545</v>
      </c>
      <c r="G60" s="23">
        <f t="shared" si="0"/>
        <v>1495.4499999999998</v>
      </c>
      <c r="H60" s="23">
        <f>(E60*$E$6)*M60</f>
        <v>5981.799999999999</v>
      </c>
      <c r="I60" s="23">
        <f>(E60*$E$6)*N60</f>
        <v>11963.599999999999</v>
      </c>
      <c r="J60" s="24" t="s">
        <v>185</v>
      </c>
      <c r="K60" s="24">
        <v>0.26</v>
      </c>
      <c r="L60" s="25">
        <v>10</v>
      </c>
      <c r="M60" s="20">
        <v>40</v>
      </c>
      <c r="N60" s="20">
        <v>80</v>
      </c>
    </row>
    <row r="61" spans="1:14" ht="14.25">
      <c r="A61" s="18" t="s">
        <v>186</v>
      </c>
      <c r="B61" s="19" t="s">
        <v>187</v>
      </c>
      <c r="C61" s="20" t="s">
        <v>184</v>
      </c>
      <c r="D61" s="20" t="s">
        <v>1098</v>
      </c>
      <c r="E61" s="21">
        <v>135.95</v>
      </c>
      <c r="F61" s="22">
        <f t="shared" si="2"/>
        <v>149.545</v>
      </c>
      <c r="G61" s="26">
        <f t="shared" si="0"/>
        <v>1495.4499999999998</v>
      </c>
      <c r="H61" s="26">
        <f>(E61*$E$5)*M61</f>
        <v>5981.799999999999</v>
      </c>
      <c r="I61" s="26">
        <f>(E61*$E$5)*N61</f>
        <v>11963.599999999999</v>
      </c>
      <c r="J61" s="24" t="s">
        <v>188</v>
      </c>
      <c r="K61" s="24">
        <v>0.26</v>
      </c>
      <c r="L61" s="25">
        <v>10</v>
      </c>
      <c r="M61" s="20">
        <v>40</v>
      </c>
      <c r="N61" s="20">
        <v>80</v>
      </c>
    </row>
    <row r="62" spans="1:14" ht="14.25">
      <c r="A62" s="18" t="s">
        <v>189</v>
      </c>
      <c r="B62" s="19" t="s">
        <v>190</v>
      </c>
      <c r="C62" s="20" t="s">
        <v>191</v>
      </c>
      <c r="D62" s="20" t="s">
        <v>1098</v>
      </c>
      <c r="E62" s="21">
        <v>199.48010000000002</v>
      </c>
      <c r="F62" s="22">
        <f t="shared" si="1"/>
        <v>219.42811000000003</v>
      </c>
      <c r="G62" s="23">
        <f t="shared" si="0"/>
        <v>219.42811000000003</v>
      </c>
      <c r="H62" s="23">
        <f>(E62*$E$6)*M62</f>
        <v>3291.4216500000007</v>
      </c>
      <c r="I62" s="23">
        <f>(E62*$E$6)*N62</f>
        <v>6582.843300000001</v>
      </c>
      <c r="J62" s="24" t="s">
        <v>192</v>
      </c>
      <c r="K62" s="24">
        <v>0.27</v>
      </c>
      <c r="L62" s="25">
        <v>1</v>
      </c>
      <c r="M62" s="20">
        <v>15</v>
      </c>
      <c r="N62" s="20">
        <v>30</v>
      </c>
    </row>
    <row r="63" spans="1:14" ht="14.25">
      <c r="A63" s="18" t="s">
        <v>193</v>
      </c>
      <c r="B63" s="19" t="s">
        <v>194</v>
      </c>
      <c r="C63" s="20" t="s">
        <v>191</v>
      </c>
      <c r="D63" s="20" t="s">
        <v>1098</v>
      </c>
      <c r="E63" s="21">
        <v>199.48010000000002</v>
      </c>
      <c r="F63" s="22">
        <f t="shared" si="2"/>
        <v>219.42811000000003</v>
      </c>
      <c r="G63" s="26">
        <f t="shared" si="0"/>
        <v>219.42811000000003</v>
      </c>
      <c r="H63" s="26">
        <f>(E63*$E$5)*M63</f>
        <v>3291.4216500000007</v>
      </c>
      <c r="I63" s="26">
        <f>(E63*$E$5)*N63</f>
        <v>6582.843300000001</v>
      </c>
      <c r="J63" s="24" t="s">
        <v>195</v>
      </c>
      <c r="K63" s="24">
        <v>0.27</v>
      </c>
      <c r="L63" s="25">
        <v>1</v>
      </c>
      <c r="M63" s="20">
        <v>15</v>
      </c>
      <c r="N63" s="20">
        <v>30</v>
      </c>
    </row>
    <row r="64" spans="1:14" ht="14.25">
      <c r="A64" s="18" t="s">
        <v>196</v>
      </c>
      <c r="B64" s="19" t="s">
        <v>197</v>
      </c>
      <c r="C64" s="20" t="s">
        <v>198</v>
      </c>
      <c r="D64" s="20" t="s">
        <v>1098</v>
      </c>
      <c r="E64" s="21">
        <v>152.01</v>
      </c>
      <c r="F64" s="22">
        <f t="shared" si="1"/>
        <v>167.211</v>
      </c>
      <c r="G64" s="23">
        <f t="shared" si="0"/>
        <v>167.211</v>
      </c>
      <c r="H64" s="23">
        <f>(E64*$E$6)*M64</f>
        <v>1672.1100000000001</v>
      </c>
      <c r="I64" s="23">
        <f>(E64*$E$6)*N64</f>
        <v>3344.2200000000003</v>
      </c>
      <c r="J64" s="24" t="s">
        <v>199</v>
      </c>
      <c r="K64" s="24">
        <v>0.26</v>
      </c>
      <c r="L64" s="25">
        <v>1</v>
      </c>
      <c r="M64" s="20">
        <v>10</v>
      </c>
      <c r="N64" s="20">
        <v>20</v>
      </c>
    </row>
    <row r="65" spans="1:14" ht="14.25">
      <c r="A65" s="18" t="s">
        <v>200</v>
      </c>
      <c r="B65" s="19" t="s">
        <v>201</v>
      </c>
      <c r="C65" s="20" t="s">
        <v>198</v>
      </c>
      <c r="D65" s="20" t="s">
        <v>1098</v>
      </c>
      <c r="E65" s="21">
        <v>152.01</v>
      </c>
      <c r="F65" s="22">
        <f t="shared" si="2"/>
        <v>167.211</v>
      </c>
      <c r="G65" s="26">
        <f t="shared" si="0"/>
        <v>167.211</v>
      </c>
      <c r="H65" s="26">
        <f>(E65*$E$5)*M65</f>
        <v>1672.1100000000001</v>
      </c>
      <c r="I65" s="26">
        <f>(E65*$E$5)*N65</f>
        <v>3344.2200000000003</v>
      </c>
      <c r="J65" s="24" t="s">
        <v>202</v>
      </c>
      <c r="K65" s="24">
        <v>0.26</v>
      </c>
      <c r="L65" s="25">
        <v>1</v>
      </c>
      <c r="M65" s="20">
        <v>10</v>
      </c>
      <c r="N65" s="20">
        <v>20</v>
      </c>
    </row>
    <row r="66" spans="1:14" ht="14.25">
      <c r="A66" s="18" t="s">
        <v>203</v>
      </c>
      <c r="B66" s="19" t="s">
        <v>204</v>
      </c>
      <c r="C66" s="20" t="s">
        <v>205</v>
      </c>
      <c r="D66" s="20" t="s">
        <v>1098</v>
      </c>
      <c r="E66" s="21">
        <v>118.63</v>
      </c>
      <c r="F66" s="22">
        <f t="shared" si="1"/>
        <v>130.493</v>
      </c>
      <c r="G66" s="23">
        <f t="shared" si="0"/>
        <v>130.493</v>
      </c>
      <c r="H66" s="23">
        <f>(E66*$E$6)*M66</f>
        <v>1304.9299999999998</v>
      </c>
      <c r="I66" s="23">
        <f>(E66*$E$6)*N66</f>
        <v>2609.8599999999997</v>
      </c>
      <c r="J66" s="24" t="s">
        <v>206</v>
      </c>
      <c r="K66" s="24">
        <v>0.31</v>
      </c>
      <c r="L66" s="25">
        <v>1</v>
      </c>
      <c r="M66" s="20">
        <v>10</v>
      </c>
      <c r="N66" s="20">
        <v>20</v>
      </c>
    </row>
    <row r="67" spans="1:14" ht="14.25">
      <c r="A67" s="18" t="s">
        <v>207</v>
      </c>
      <c r="B67" s="19" t="s">
        <v>208</v>
      </c>
      <c r="C67" s="20" t="s">
        <v>205</v>
      </c>
      <c r="D67" s="20" t="s">
        <v>1098</v>
      </c>
      <c r="E67" s="21">
        <v>118.63</v>
      </c>
      <c r="F67" s="22">
        <f t="shared" si="2"/>
        <v>130.493</v>
      </c>
      <c r="G67" s="26">
        <f t="shared" si="0"/>
        <v>130.493</v>
      </c>
      <c r="H67" s="26">
        <f>(E67*$E$5)*M67</f>
        <v>1304.9299999999998</v>
      </c>
      <c r="I67" s="26">
        <f>(E67*$E$5)*N67</f>
        <v>2609.8599999999997</v>
      </c>
      <c r="J67" s="24" t="s">
        <v>209</v>
      </c>
      <c r="K67" s="24">
        <v>0.31</v>
      </c>
      <c r="L67" s="25">
        <v>1</v>
      </c>
      <c r="M67" s="20">
        <v>10</v>
      </c>
      <c r="N67" s="20">
        <v>20</v>
      </c>
    </row>
    <row r="68" spans="1:14" ht="14.25">
      <c r="A68" s="18" t="s">
        <v>210</v>
      </c>
      <c r="B68" s="19" t="s">
        <v>211</v>
      </c>
      <c r="C68" s="20" t="s">
        <v>212</v>
      </c>
      <c r="D68" s="20" t="s">
        <v>1098</v>
      </c>
      <c r="E68" s="21">
        <v>219.55780000000001</v>
      </c>
      <c r="F68" s="22">
        <f t="shared" si="1"/>
        <v>241.51358000000005</v>
      </c>
      <c r="G68" s="23">
        <f t="shared" si="0"/>
        <v>241.51358000000005</v>
      </c>
      <c r="H68" s="23">
        <f>(E68*$E$6)*M68</f>
        <v>2415.1358000000005</v>
      </c>
      <c r="I68" s="23">
        <f>(E68*$E$6)*N68</f>
        <v>4830.271600000001</v>
      </c>
      <c r="J68" s="24" t="s">
        <v>213</v>
      </c>
      <c r="K68" s="24">
        <v>0.33</v>
      </c>
      <c r="L68" s="25">
        <v>1</v>
      </c>
      <c r="M68" s="20">
        <v>10</v>
      </c>
      <c r="N68" s="20">
        <v>20</v>
      </c>
    </row>
    <row r="69" spans="1:14" ht="14.25">
      <c r="A69" s="18" t="s">
        <v>214</v>
      </c>
      <c r="B69" s="19" t="s">
        <v>215</v>
      </c>
      <c r="C69" s="20" t="s">
        <v>212</v>
      </c>
      <c r="D69" s="20" t="s">
        <v>1098</v>
      </c>
      <c r="E69" s="21">
        <v>219.55780000000001</v>
      </c>
      <c r="F69" s="22">
        <f t="shared" si="2"/>
        <v>241.51358000000005</v>
      </c>
      <c r="G69" s="26">
        <f t="shared" si="0"/>
        <v>241.51358000000005</v>
      </c>
      <c r="H69" s="26">
        <f>(E69*$E$5)*M69</f>
        <v>2415.1358000000005</v>
      </c>
      <c r="I69" s="26">
        <f>(E69*$E$5)*N69</f>
        <v>4830.271600000001</v>
      </c>
      <c r="J69" s="24" t="s">
        <v>216</v>
      </c>
      <c r="K69" s="24">
        <v>0.33</v>
      </c>
      <c r="L69" s="25">
        <v>1</v>
      </c>
      <c r="M69" s="20">
        <v>10</v>
      </c>
      <c r="N69" s="20">
        <v>20</v>
      </c>
    </row>
    <row r="70" spans="1:14" ht="14.25">
      <c r="A70" s="18" t="s">
        <v>217</v>
      </c>
      <c r="B70" s="19" t="s">
        <v>218</v>
      </c>
      <c r="C70" s="20" t="s">
        <v>219</v>
      </c>
      <c r="D70" s="20" t="s">
        <v>1098</v>
      </c>
      <c r="E70" s="21">
        <v>168.91</v>
      </c>
      <c r="F70" s="22">
        <f t="shared" si="1"/>
        <v>185.80100000000002</v>
      </c>
      <c r="G70" s="23">
        <f t="shared" si="0"/>
        <v>185.80100000000002</v>
      </c>
      <c r="H70" s="23">
        <f>(E70*$E$6)*M70</f>
        <v>1858.0100000000002</v>
      </c>
      <c r="I70" s="23">
        <f>(E70*$E$6)*N70</f>
        <v>3716.0200000000004</v>
      </c>
      <c r="J70" s="24" t="s">
        <v>220</v>
      </c>
      <c r="K70" s="24">
        <v>0.55</v>
      </c>
      <c r="L70" s="25">
        <v>1</v>
      </c>
      <c r="M70" s="20">
        <v>10</v>
      </c>
      <c r="N70" s="20">
        <v>20</v>
      </c>
    </row>
    <row r="71" spans="1:14" ht="14.25">
      <c r="A71" s="18" t="s">
        <v>221</v>
      </c>
      <c r="B71" s="19" t="s">
        <v>222</v>
      </c>
      <c r="C71" s="20" t="s">
        <v>219</v>
      </c>
      <c r="D71" s="20" t="s">
        <v>1098</v>
      </c>
      <c r="E71" s="21">
        <v>168.91</v>
      </c>
      <c r="F71" s="22">
        <f t="shared" si="2"/>
        <v>185.80100000000002</v>
      </c>
      <c r="G71" s="26">
        <f t="shared" si="0"/>
        <v>185.80100000000002</v>
      </c>
      <c r="H71" s="26">
        <f>(E71*$E$5)*M71</f>
        <v>1858.0100000000002</v>
      </c>
      <c r="I71" s="26">
        <f>(E71*$E$5)*N71</f>
        <v>3716.0200000000004</v>
      </c>
      <c r="J71" s="24" t="s">
        <v>223</v>
      </c>
      <c r="K71" s="24">
        <v>0.55</v>
      </c>
      <c r="L71" s="25">
        <v>1</v>
      </c>
      <c r="M71" s="20">
        <v>10</v>
      </c>
      <c r="N71" s="20">
        <v>20</v>
      </c>
    </row>
    <row r="72" spans="1:14" ht="14.25">
      <c r="A72" s="18" t="s">
        <v>224</v>
      </c>
      <c r="B72" s="19" t="s">
        <v>225</v>
      </c>
      <c r="C72" s="20" t="s">
        <v>226</v>
      </c>
      <c r="D72" s="20" t="s">
        <v>1098</v>
      </c>
      <c r="E72" s="21">
        <v>131.78</v>
      </c>
      <c r="F72" s="22">
        <f t="shared" si="1"/>
        <v>144.95800000000003</v>
      </c>
      <c r="G72" s="23">
        <f t="shared" si="0"/>
        <v>144.95800000000003</v>
      </c>
      <c r="H72" s="23">
        <f>(E72*$E$6)*M72</f>
        <v>2174.3700000000003</v>
      </c>
      <c r="I72" s="23">
        <f>(E72*$E$6)*N72</f>
        <v>4348.740000000001</v>
      </c>
      <c r="J72" s="24" t="s">
        <v>227</v>
      </c>
      <c r="K72" s="24">
        <v>0.39</v>
      </c>
      <c r="L72" s="25">
        <v>1</v>
      </c>
      <c r="M72" s="20">
        <v>15</v>
      </c>
      <c r="N72" s="20">
        <v>30</v>
      </c>
    </row>
    <row r="73" spans="1:14" ht="14.25">
      <c r="A73" s="18" t="s">
        <v>228</v>
      </c>
      <c r="B73" s="19" t="s">
        <v>229</v>
      </c>
      <c r="C73" s="20" t="s">
        <v>226</v>
      </c>
      <c r="D73" s="20" t="s">
        <v>1098</v>
      </c>
      <c r="E73" s="21">
        <v>131.78</v>
      </c>
      <c r="F73" s="22">
        <f t="shared" si="2"/>
        <v>144.95800000000003</v>
      </c>
      <c r="G73" s="26">
        <f aca="true" t="shared" si="3" ref="G73:G136">(E73*$E$6)*L73</f>
        <v>144.95800000000003</v>
      </c>
      <c r="H73" s="26">
        <f>(E73*$E$5)*M73</f>
        <v>2174.3700000000003</v>
      </c>
      <c r="I73" s="26">
        <f>(E73*$E$5)*N73</f>
        <v>4348.740000000001</v>
      </c>
      <c r="J73" s="24" t="s">
        <v>230</v>
      </c>
      <c r="K73" s="24">
        <v>0.39</v>
      </c>
      <c r="L73" s="25">
        <v>1</v>
      </c>
      <c r="M73" s="20">
        <v>15</v>
      </c>
      <c r="N73" s="20">
        <v>30</v>
      </c>
    </row>
    <row r="74" spans="1:14" ht="14.25">
      <c r="A74" s="18" t="s">
        <v>231</v>
      </c>
      <c r="B74" s="19" t="s">
        <v>232</v>
      </c>
      <c r="C74" s="20" t="s">
        <v>233</v>
      </c>
      <c r="D74" s="20" t="s">
        <v>1098</v>
      </c>
      <c r="E74" s="21">
        <v>146.35</v>
      </c>
      <c r="F74" s="22">
        <f t="shared" si="1"/>
        <v>160.985</v>
      </c>
      <c r="G74" s="23">
        <f t="shared" si="3"/>
        <v>160.985</v>
      </c>
      <c r="H74" s="23">
        <f>(E74*$E$6)*M74</f>
        <v>1609.8500000000001</v>
      </c>
      <c r="I74" s="23">
        <f>(E74*$E$6)*N74</f>
        <v>3219.7000000000003</v>
      </c>
      <c r="J74" s="24" t="s">
        <v>234</v>
      </c>
      <c r="K74" s="24">
        <v>0.44</v>
      </c>
      <c r="L74" s="25">
        <v>1</v>
      </c>
      <c r="M74" s="20">
        <v>10</v>
      </c>
      <c r="N74" s="20">
        <v>20</v>
      </c>
    </row>
    <row r="75" spans="1:14" ht="14.25">
      <c r="A75" s="18" t="s">
        <v>235</v>
      </c>
      <c r="B75" s="19" t="s">
        <v>236</v>
      </c>
      <c r="C75" s="20" t="s">
        <v>233</v>
      </c>
      <c r="D75" s="20" t="s">
        <v>1098</v>
      </c>
      <c r="E75" s="21">
        <v>146.35</v>
      </c>
      <c r="F75" s="22">
        <f t="shared" si="2"/>
        <v>160.985</v>
      </c>
      <c r="G75" s="26">
        <f t="shared" si="3"/>
        <v>160.985</v>
      </c>
      <c r="H75" s="26">
        <f>(E75*$E$5)*M75</f>
        <v>1609.8500000000001</v>
      </c>
      <c r="I75" s="26">
        <f>(E75*$E$5)*N75</f>
        <v>3219.7000000000003</v>
      </c>
      <c r="J75" s="24" t="s">
        <v>237</v>
      </c>
      <c r="K75" s="24">
        <v>0.44</v>
      </c>
      <c r="L75" s="25">
        <v>1</v>
      </c>
      <c r="M75" s="20">
        <v>10</v>
      </c>
      <c r="N75" s="20">
        <v>20</v>
      </c>
    </row>
    <row r="76" spans="1:14" ht="14.25">
      <c r="A76" s="18" t="s">
        <v>238</v>
      </c>
      <c r="B76" s="19" t="s">
        <v>239</v>
      </c>
      <c r="C76" s="20" t="s">
        <v>240</v>
      </c>
      <c r="D76" s="20" t="s">
        <v>1098</v>
      </c>
      <c r="E76" s="21">
        <v>245.64440000000002</v>
      </c>
      <c r="F76" s="22">
        <f t="shared" si="1"/>
        <v>270.20884000000007</v>
      </c>
      <c r="G76" s="23">
        <f t="shared" si="3"/>
        <v>270.20884000000007</v>
      </c>
      <c r="H76" s="23">
        <f>(E76*$E$6)*M76</f>
        <v>2702.0884000000005</v>
      </c>
      <c r="I76" s="23">
        <f>(E76*$E$6)*N76</f>
        <v>5404.176800000001</v>
      </c>
      <c r="J76" s="24" t="s">
        <v>241</v>
      </c>
      <c r="K76" s="24">
        <v>0.53</v>
      </c>
      <c r="L76" s="25">
        <v>1</v>
      </c>
      <c r="M76" s="20">
        <v>10</v>
      </c>
      <c r="N76" s="20">
        <v>20</v>
      </c>
    </row>
    <row r="77" spans="1:14" ht="14.25">
      <c r="A77" s="18" t="s">
        <v>242</v>
      </c>
      <c r="B77" s="19" t="s">
        <v>243</v>
      </c>
      <c r="C77" s="20" t="s">
        <v>240</v>
      </c>
      <c r="D77" s="20" t="s">
        <v>1098</v>
      </c>
      <c r="E77" s="21">
        <v>245.64440000000002</v>
      </c>
      <c r="F77" s="22">
        <f t="shared" si="2"/>
        <v>270.20884000000007</v>
      </c>
      <c r="G77" s="26">
        <f t="shared" si="3"/>
        <v>270.20884000000007</v>
      </c>
      <c r="H77" s="26">
        <f>(E77*$E$5)*M77</f>
        <v>2702.0884000000005</v>
      </c>
      <c r="I77" s="26">
        <f>(E77*$E$5)*N77</f>
        <v>5404.176800000001</v>
      </c>
      <c r="J77" s="24" t="s">
        <v>244</v>
      </c>
      <c r="K77" s="24">
        <v>0.53</v>
      </c>
      <c r="L77" s="25">
        <v>1</v>
      </c>
      <c r="M77" s="20">
        <v>10</v>
      </c>
      <c r="N77" s="20">
        <v>20</v>
      </c>
    </row>
    <row r="78" spans="1:14" ht="14.25">
      <c r="A78" s="18" t="s">
        <v>245</v>
      </c>
      <c r="B78" s="19" t="s">
        <v>246</v>
      </c>
      <c r="C78" s="20" t="s">
        <v>247</v>
      </c>
      <c r="D78" s="20" t="s">
        <v>1098</v>
      </c>
      <c r="E78" s="21">
        <v>194.41</v>
      </c>
      <c r="F78" s="22">
        <f t="shared" si="1"/>
        <v>213.85100000000003</v>
      </c>
      <c r="G78" s="23">
        <f t="shared" si="3"/>
        <v>213.85100000000003</v>
      </c>
      <c r="H78" s="23">
        <f>(E78*$E$6)*M78</f>
        <v>2138.51</v>
      </c>
      <c r="I78" s="23">
        <f>(E78*$E$6)*N78</f>
        <v>4277.02</v>
      </c>
      <c r="J78" s="24" t="s">
        <v>248</v>
      </c>
      <c r="K78" s="24">
        <v>0.35</v>
      </c>
      <c r="L78" s="25">
        <v>1</v>
      </c>
      <c r="M78" s="20">
        <v>10</v>
      </c>
      <c r="N78" s="20">
        <v>20</v>
      </c>
    </row>
    <row r="79" spans="1:14" ht="14.25">
      <c r="A79" s="18" t="s">
        <v>249</v>
      </c>
      <c r="B79" s="19" t="s">
        <v>250</v>
      </c>
      <c r="C79" s="20" t="s">
        <v>247</v>
      </c>
      <c r="D79" s="20" t="s">
        <v>1098</v>
      </c>
      <c r="E79" s="21">
        <v>194.41</v>
      </c>
      <c r="F79" s="22">
        <f t="shared" si="2"/>
        <v>213.85100000000003</v>
      </c>
      <c r="G79" s="26">
        <f t="shared" si="3"/>
        <v>213.85100000000003</v>
      </c>
      <c r="H79" s="26">
        <f>(E79*$E$5)*M79</f>
        <v>2138.51</v>
      </c>
      <c r="I79" s="26">
        <f>(E79*$E$5)*N79</f>
        <v>4277.02</v>
      </c>
      <c r="J79" s="24" t="s">
        <v>251</v>
      </c>
      <c r="K79" s="24">
        <v>0.35</v>
      </c>
      <c r="L79" s="25">
        <v>1</v>
      </c>
      <c r="M79" s="20">
        <v>10</v>
      </c>
      <c r="N79" s="20">
        <v>20</v>
      </c>
    </row>
    <row r="80" spans="1:14" ht="14.25">
      <c r="A80" s="18" t="s">
        <v>252</v>
      </c>
      <c r="B80" s="19" t="s">
        <v>253</v>
      </c>
      <c r="C80" s="20" t="s">
        <v>254</v>
      </c>
      <c r="D80" s="20" t="s">
        <v>1098</v>
      </c>
      <c r="E80" s="21">
        <v>150.24</v>
      </c>
      <c r="F80" s="22">
        <f t="shared" si="1"/>
        <v>165.264</v>
      </c>
      <c r="G80" s="23">
        <f t="shared" si="3"/>
        <v>165.264</v>
      </c>
      <c r="H80" s="23">
        <f>(E80*$E$6)*M80</f>
        <v>1652.64</v>
      </c>
      <c r="I80" s="23">
        <f>(E80*$E$6)*N80</f>
        <v>3305.28</v>
      </c>
      <c r="J80" s="24" t="s">
        <v>255</v>
      </c>
      <c r="K80" s="24">
        <v>0.57</v>
      </c>
      <c r="L80" s="25">
        <v>1</v>
      </c>
      <c r="M80" s="20">
        <v>10</v>
      </c>
      <c r="N80" s="20">
        <v>20</v>
      </c>
    </row>
    <row r="81" spans="1:14" ht="14.25">
      <c r="A81" s="18" t="s">
        <v>256</v>
      </c>
      <c r="B81" s="19" t="s">
        <v>257</v>
      </c>
      <c r="C81" s="20" t="s">
        <v>254</v>
      </c>
      <c r="D81" s="20" t="s">
        <v>1098</v>
      </c>
      <c r="E81" s="21">
        <v>150.24</v>
      </c>
      <c r="F81" s="22">
        <f t="shared" si="2"/>
        <v>165.264</v>
      </c>
      <c r="G81" s="26">
        <f t="shared" si="3"/>
        <v>165.264</v>
      </c>
      <c r="H81" s="26">
        <f>(E81*$E$5)*M81</f>
        <v>1652.64</v>
      </c>
      <c r="I81" s="26">
        <f>(E81*$E$5)*N81</f>
        <v>3305.28</v>
      </c>
      <c r="J81" s="24" t="s">
        <v>258</v>
      </c>
      <c r="K81" s="24">
        <v>0.57</v>
      </c>
      <c r="L81" s="25">
        <v>1</v>
      </c>
      <c r="M81" s="20">
        <v>10</v>
      </c>
      <c r="N81" s="20">
        <v>20</v>
      </c>
    </row>
    <row r="82" spans="1:14" ht="14.25">
      <c r="A82" s="18" t="s">
        <v>259</v>
      </c>
      <c r="B82" s="19" t="s">
        <v>260</v>
      </c>
      <c r="C82" s="20" t="s">
        <v>261</v>
      </c>
      <c r="D82" s="20" t="s">
        <v>1098</v>
      </c>
      <c r="E82" s="21">
        <v>130.64</v>
      </c>
      <c r="F82" s="22">
        <f t="shared" si="1"/>
        <v>143.704</v>
      </c>
      <c r="G82" s="23">
        <f t="shared" si="3"/>
        <v>143.704</v>
      </c>
      <c r="H82" s="23">
        <f>(E82*$E$6)*M82</f>
        <v>1437.04</v>
      </c>
      <c r="I82" s="23">
        <f>(E82*$E$6)*N82</f>
        <v>2874.08</v>
      </c>
      <c r="J82" s="24" t="s">
        <v>262</v>
      </c>
      <c r="K82" s="24">
        <v>0.63</v>
      </c>
      <c r="L82" s="25">
        <v>1</v>
      </c>
      <c r="M82" s="20">
        <v>10</v>
      </c>
      <c r="N82" s="20">
        <v>20</v>
      </c>
    </row>
    <row r="83" spans="1:14" ht="14.25">
      <c r="A83" s="18" t="s">
        <v>263</v>
      </c>
      <c r="B83" s="19" t="s">
        <v>264</v>
      </c>
      <c r="C83" s="20" t="s">
        <v>261</v>
      </c>
      <c r="D83" s="20" t="s">
        <v>1098</v>
      </c>
      <c r="E83" s="21">
        <v>130.64</v>
      </c>
      <c r="F83" s="22">
        <f t="shared" si="2"/>
        <v>143.704</v>
      </c>
      <c r="G83" s="26">
        <f t="shared" si="3"/>
        <v>143.704</v>
      </c>
      <c r="H83" s="26">
        <f>(E83*$E$5)*M83</f>
        <v>1437.04</v>
      </c>
      <c r="I83" s="26">
        <f>(E83*$E$5)*N83</f>
        <v>2874.08</v>
      </c>
      <c r="J83" s="24" t="s">
        <v>265</v>
      </c>
      <c r="K83" s="24">
        <v>0.63</v>
      </c>
      <c r="L83" s="25">
        <v>1</v>
      </c>
      <c r="M83" s="20">
        <v>10</v>
      </c>
      <c r="N83" s="20">
        <v>20</v>
      </c>
    </row>
    <row r="84" spans="1:14" ht="14.25">
      <c r="A84" s="18" t="s">
        <v>266</v>
      </c>
      <c r="B84" s="19" t="s">
        <v>267</v>
      </c>
      <c r="C84" s="20" t="s">
        <v>268</v>
      </c>
      <c r="D84" s="20" t="s">
        <v>1098</v>
      </c>
      <c r="E84" s="21">
        <v>150.24</v>
      </c>
      <c r="F84" s="22">
        <f t="shared" si="1"/>
        <v>165.264</v>
      </c>
      <c r="G84" s="23">
        <f t="shared" si="3"/>
        <v>165.264</v>
      </c>
      <c r="H84" s="23">
        <f>(E84*$E$6)*M84</f>
        <v>1652.64</v>
      </c>
      <c r="I84" s="23">
        <f>(E84*$E$6)*N84</f>
        <v>3305.28</v>
      </c>
      <c r="J84" s="24" t="s">
        <v>269</v>
      </c>
      <c r="K84" s="24">
        <v>0.72</v>
      </c>
      <c r="L84" s="25">
        <v>1</v>
      </c>
      <c r="M84" s="20">
        <v>10</v>
      </c>
      <c r="N84" s="20">
        <v>20</v>
      </c>
    </row>
    <row r="85" spans="1:14" ht="14.25">
      <c r="A85" s="18" t="s">
        <v>270</v>
      </c>
      <c r="B85" s="19" t="s">
        <v>271</v>
      </c>
      <c r="C85" s="20" t="s">
        <v>268</v>
      </c>
      <c r="D85" s="20" t="s">
        <v>1098</v>
      </c>
      <c r="E85" s="21">
        <v>150.24</v>
      </c>
      <c r="F85" s="22">
        <f t="shared" si="2"/>
        <v>165.264</v>
      </c>
      <c r="G85" s="26">
        <f t="shared" si="3"/>
        <v>165.264</v>
      </c>
      <c r="H85" s="26">
        <f>(E85*$E$5)*M85</f>
        <v>1652.64</v>
      </c>
      <c r="I85" s="26">
        <f>(E85*$E$5)*N85</f>
        <v>3305.28</v>
      </c>
      <c r="J85" s="24" t="s">
        <v>272</v>
      </c>
      <c r="K85" s="24">
        <v>0.72</v>
      </c>
      <c r="L85" s="25">
        <v>1</v>
      </c>
      <c r="M85" s="20">
        <v>10</v>
      </c>
      <c r="N85" s="20">
        <v>20</v>
      </c>
    </row>
    <row r="86" spans="1:14" ht="14.25">
      <c r="A86" s="18" t="s">
        <v>273</v>
      </c>
      <c r="B86" s="19" t="s">
        <v>274</v>
      </c>
      <c r="C86" s="20" t="s">
        <v>20</v>
      </c>
      <c r="D86" s="20" t="s">
        <v>1099</v>
      </c>
      <c r="E86" s="21">
        <v>59.72</v>
      </c>
      <c r="F86" s="22">
        <f t="shared" si="1"/>
        <v>65.69200000000001</v>
      </c>
      <c r="G86" s="23">
        <f t="shared" si="3"/>
        <v>656.9200000000001</v>
      </c>
      <c r="H86" s="23">
        <f>(E86*$E$6)*M86</f>
        <v>9853.800000000001</v>
      </c>
      <c r="I86" s="23">
        <f>(E86*$E$6)*N86</f>
        <v>19707.600000000002</v>
      </c>
      <c r="J86" s="24" t="s">
        <v>275</v>
      </c>
      <c r="K86" s="24">
        <v>0.09</v>
      </c>
      <c r="L86" s="25">
        <v>10</v>
      </c>
      <c r="M86" s="20">
        <v>150</v>
      </c>
      <c r="N86" s="20">
        <v>300</v>
      </c>
    </row>
    <row r="87" spans="1:14" ht="14.25">
      <c r="A87" s="18" t="s">
        <v>276</v>
      </c>
      <c r="B87" s="19" t="s">
        <v>277</v>
      </c>
      <c r="C87" s="20" t="s">
        <v>20</v>
      </c>
      <c r="D87" s="20" t="s">
        <v>1099</v>
      </c>
      <c r="E87" s="21">
        <v>59.72</v>
      </c>
      <c r="F87" s="22">
        <f t="shared" si="2"/>
        <v>65.69200000000001</v>
      </c>
      <c r="G87" s="26">
        <f t="shared" si="3"/>
        <v>656.9200000000001</v>
      </c>
      <c r="H87" s="26">
        <f>(E87*$E$5)*M87</f>
        <v>9853.800000000001</v>
      </c>
      <c r="I87" s="26">
        <f>(E87*$E$5)*N87</f>
        <v>19707.600000000002</v>
      </c>
      <c r="J87" s="24" t="s">
        <v>278</v>
      </c>
      <c r="K87" s="24">
        <v>0.09</v>
      </c>
      <c r="L87" s="25">
        <v>10</v>
      </c>
      <c r="M87" s="20">
        <v>150</v>
      </c>
      <c r="N87" s="20">
        <v>300</v>
      </c>
    </row>
    <row r="88" spans="1:14" ht="14.25">
      <c r="A88" s="18" t="s">
        <v>279</v>
      </c>
      <c r="B88" s="19" t="s">
        <v>280</v>
      </c>
      <c r="C88" s="20" t="s">
        <v>27</v>
      </c>
      <c r="D88" s="20" t="s">
        <v>1099</v>
      </c>
      <c r="E88" s="21">
        <v>77.95</v>
      </c>
      <c r="F88" s="22">
        <f t="shared" si="1"/>
        <v>85.745</v>
      </c>
      <c r="G88" s="23">
        <f t="shared" si="3"/>
        <v>857.45</v>
      </c>
      <c r="H88" s="23">
        <f>(E88*$E$6)*M88</f>
        <v>8574.5</v>
      </c>
      <c r="I88" s="23">
        <f>(E88*$E$6)*N88</f>
        <v>17149</v>
      </c>
      <c r="J88" s="24" t="s">
        <v>281</v>
      </c>
      <c r="K88" s="24">
        <v>0.13</v>
      </c>
      <c r="L88" s="25">
        <v>10</v>
      </c>
      <c r="M88" s="20">
        <v>100</v>
      </c>
      <c r="N88" s="20">
        <v>200</v>
      </c>
    </row>
    <row r="89" spans="1:14" ht="14.25">
      <c r="A89" s="18" t="s">
        <v>282</v>
      </c>
      <c r="B89" s="19" t="s">
        <v>283</v>
      </c>
      <c r="C89" s="20" t="s">
        <v>27</v>
      </c>
      <c r="D89" s="20" t="s">
        <v>1099</v>
      </c>
      <c r="E89" s="21">
        <v>77.95</v>
      </c>
      <c r="F89" s="22">
        <f t="shared" si="2"/>
        <v>85.745</v>
      </c>
      <c r="G89" s="26">
        <f t="shared" si="3"/>
        <v>857.45</v>
      </c>
      <c r="H89" s="26">
        <f>(E89*$E$5)*M89</f>
        <v>8574.5</v>
      </c>
      <c r="I89" s="26">
        <f>(E89*$E$5)*N89</f>
        <v>17149</v>
      </c>
      <c r="J89" s="24" t="s">
        <v>284</v>
      </c>
      <c r="K89" s="24">
        <v>0.13</v>
      </c>
      <c r="L89" s="25">
        <v>10</v>
      </c>
      <c r="M89" s="20">
        <v>100</v>
      </c>
      <c r="N89" s="20">
        <v>200</v>
      </c>
    </row>
    <row r="90" spans="1:14" ht="14.25">
      <c r="A90" s="18" t="s">
        <v>285</v>
      </c>
      <c r="B90" s="19" t="s">
        <v>286</v>
      </c>
      <c r="C90" s="20" t="s">
        <v>34</v>
      </c>
      <c r="D90" s="20" t="s">
        <v>1099</v>
      </c>
      <c r="E90" s="21">
        <v>98.47</v>
      </c>
      <c r="F90" s="22">
        <f t="shared" si="1"/>
        <v>108.31700000000001</v>
      </c>
      <c r="G90" s="23">
        <f t="shared" si="3"/>
        <v>541.585</v>
      </c>
      <c r="H90" s="23">
        <f>(E90*$E$6)*M90</f>
        <v>5415.85</v>
      </c>
      <c r="I90" s="23">
        <f>(E90*$E$6)*N90</f>
        <v>10831.7</v>
      </c>
      <c r="J90" s="24" t="s">
        <v>287</v>
      </c>
      <c r="K90" s="24">
        <v>0.18</v>
      </c>
      <c r="L90" s="25">
        <v>5</v>
      </c>
      <c r="M90" s="20">
        <v>50</v>
      </c>
      <c r="N90" s="20">
        <v>100</v>
      </c>
    </row>
    <row r="91" spans="1:14" ht="14.25">
      <c r="A91" s="18" t="s">
        <v>288</v>
      </c>
      <c r="B91" s="19" t="s">
        <v>289</v>
      </c>
      <c r="C91" s="20" t="s">
        <v>34</v>
      </c>
      <c r="D91" s="20" t="s">
        <v>1099</v>
      </c>
      <c r="E91" s="21">
        <v>98.47</v>
      </c>
      <c r="F91" s="22">
        <f t="shared" si="2"/>
        <v>108.31700000000001</v>
      </c>
      <c r="G91" s="26">
        <f t="shared" si="3"/>
        <v>541.585</v>
      </c>
      <c r="H91" s="26">
        <f>(E91*$E$5)*M91</f>
        <v>5415.85</v>
      </c>
      <c r="I91" s="26">
        <f>(E91*$E$5)*N91</f>
        <v>10831.7</v>
      </c>
      <c r="J91" s="24" t="s">
        <v>290</v>
      </c>
      <c r="K91" s="24">
        <v>0.18</v>
      </c>
      <c r="L91" s="25">
        <v>5</v>
      </c>
      <c r="M91" s="20">
        <v>50</v>
      </c>
      <c r="N91" s="20">
        <v>100</v>
      </c>
    </row>
    <row r="92" spans="1:14" ht="14.25">
      <c r="A92" s="18" t="s">
        <v>291</v>
      </c>
      <c r="B92" s="19" t="s">
        <v>292</v>
      </c>
      <c r="C92" s="20" t="s">
        <v>41</v>
      </c>
      <c r="D92" s="20" t="s">
        <v>1099</v>
      </c>
      <c r="E92" s="21">
        <v>155.26</v>
      </c>
      <c r="F92" s="22">
        <f t="shared" si="1"/>
        <v>170.786</v>
      </c>
      <c r="G92" s="23">
        <f t="shared" si="3"/>
        <v>170.786</v>
      </c>
      <c r="H92" s="23">
        <f>(E92*$E$6)*M92</f>
        <v>3415.7200000000003</v>
      </c>
      <c r="I92" s="23">
        <f>(E92*$E$6)*N92</f>
        <v>6831.4400000000005</v>
      </c>
      <c r="J92" s="24" t="s">
        <v>293</v>
      </c>
      <c r="K92" s="24">
        <v>0.22</v>
      </c>
      <c r="L92" s="25">
        <v>1</v>
      </c>
      <c r="M92" s="20">
        <v>20</v>
      </c>
      <c r="N92" s="20">
        <v>40</v>
      </c>
    </row>
    <row r="93" spans="1:14" ht="14.25">
      <c r="A93" s="18" t="s">
        <v>294</v>
      </c>
      <c r="B93" s="19" t="s">
        <v>295</v>
      </c>
      <c r="C93" s="20" t="s">
        <v>41</v>
      </c>
      <c r="D93" s="20" t="s">
        <v>1099</v>
      </c>
      <c r="E93" s="21">
        <v>155.26</v>
      </c>
      <c r="F93" s="22">
        <f t="shared" si="2"/>
        <v>170.786</v>
      </c>
      <c r="G93" s="26">
        <f t="shared" si="3"/>
        <v>170.786</v>
      </c>
      <c r="H93" s="26">
        <f>(E93*$E$5)*M93</f>
        <v>3415.7200000000003</v>
      </c>
      <c r="I93" s="26">
        <f>(E93*$E$5)*N93</f>
        <v>6831.4400000000005</v>
      </c>
      <c r="J93" s="24" t="s">
        <v>296</v>
      </c>
      <c r="K93" s="24">
        <v>0.22</v>
      </c>
      <c r="L93" s="25">
        <v>1</v>
      </c>
      <c r="M93" s="20">
        <v>20</v>
      </c>
      <c r="N93" s="20">
        <v>40</v>
      </c>
    </row>
    <row r="94" spans="1:14" ht="14.25">
      <c r="A94" s="18" t="s">
        <v>297</v>
      </c>
      <c r="B94" s="19" t="s">
        <v>298</v>
      </c>
      <c r="C94" s="20" t="s">
        <v>48</v>
      </c>
      <c r="D94" s="20" t="s">
        <v>1099</v>
      </c>
      <c r="E94" s="21">
        <v>172.51</v>
      </c>
      <c r="F94" s="22">
        <f t="shared" si="1"/>
        <v>189.761</v>
      </c>
      <c r="G94" s="23">
        <f t="shared" si="3"/>
        <v>189.761</v>
      </c>
      <c r="H94" s="23">
        <f>(E94*$E$6)*M94</f>
        <v>3795.22</v>
      </c>
      <c r="I94" s="23">
        <f>(E94*$E$6)*N94</f>
        <v>7590.44</v>
      </c>
      <c r="J94" s="24" t="s">
        <v>299</v>
      </c>
      <c r="K94" s="24">
        <v>0.33</v>
      </c>
      <c r="L94" s="25">
        <v>1</v>
      </c>
      <c r="M94" s="20">
        <v>20</v>
      </c>
      <c r="N94" s="20">
        <v>40</v>
      </c>
    </row>
    <row r="95" spans="1:14" ht="14.25">
      <c r="A95" s="18" t="s">
        <v>300</v>
      </c>
      <c r="B95" s="19" t="s">
        <v>301</v>
      </c>
      <c r="C95" s="20" t="s">
        <v>48</v>
      </c>
      <c r="D95" s="20" t="s">
        <v>1099</v>
      </c>
      <c r="E95" s="21">
        <v>172.51</v>
      </c>
      <c r="F95" s="22">
        <f t="shared" si="2"/>
        <v>189.761</v>
      </c>
      <c r="G95" s="26">
        <f t="shared" si="3"/>
        <v>189.761</v>
      </c>
      <c r="H95" s="26">
        <f>(E95*$E$5)*M95</f>
        <v>3795.22</v>
      </c>
      <c r="I95" s="26">
        <f>(E95*$E$5)*N95</f>
        <v>7590.44</v>
      </c>
      <c r="J95" s="24" t="s">
        <v>302</v>
      </c>
      <c r="K95" s="24">
        <v>0.33</v>
      </c>
      <c r="L95" s="25">
        <v>1</v>
      </c>
      <c r="M95" s="20">
        <v>20</v>
      </c>
      <c r="N95" s="20">
        <v>40</v>
      </c>
    </row>
    <row r="96" spans="1:14" ht="14.25">
      <c r="A96" s="18" t="s">
        <v>303</v>
      </c>
      <c r="B96" s="19" t="s">
        <v>304</v>
      </c>
      <c r="C96" s="20" t="s">
        <v>55</v>
      </c>
      <c r="D96" s="20" t="s">
        <v>1099</v>
      </c>
      <c r="E96" s="21">
        <v>203.91</v>
      </c>
      <c r="F96" s="22">
        <f t="shared" si="1"/>
        <v>224.30100000000002</v>
      </c>
      <c r="G96" s="23">
        <f t="shared" si="3"/>
        <v>224.30100000000002</v>
      </c>
      <c r="H96" s="23">
        <f>(E96*$E$6)*M96</f>
        <v>3364.5150000000003</v>
      </c>
      <c r="I96" s="23">
        <f>(E96*$E$6)*N96</f>
        <v>6729.030000000001</v>
      </c>
      <c r="J96" s="24" t="s">
        <v>305</v>
      </c>
      <c r="K96" s="24">
        <v>0.55</v>
      </c>
      <c r="L96" s="25">
        <v>1</v>
      </c>
      <c r="M96" s="20">
        <v>15</v>
      </c>
      <c r="N96" s="20">
        <v>30</v>
      </c>
    </row>
    <row r="97" spans="1:14" ht="14.25">
      <c r="A97" s="18" t="s">
        <v>306</v>
      </c>
      <c r="B97" s="19" t="s">
        <v>307</v>
      </c>
      <c r="C97" s="20" t="s">
        <v>55</v>
      </c>
      <c r="D97" s="20" t="s">
        <v>1099</v>
      </c>
      <c r="E97" s="21">
        <v>203.91</v>
      </c>
      <c r="F97" s="22">
        <f t="shared" si="2"/>
        <v>224.30100000000002</v>
      </c>
      <c r="G97" s="26">
        <f t="shared" si="3"/>
        <v>224.30100000000002</v>
      </c>
      <c r="H97" s="26">
        <f>(E97*$E$5)*M97</f>
        <v>3364.5150000000003</v>
      </c>
      <c r="I97" s="26">
        <f>(E97*$E$5)*N97</f>
        <v>6729.030000000001</v>
      </c>
      <c r="J97" s="24" t="s">
        <v>308</v>
      </c>
      <c r="K97" s="24">
        <v>0.55</v>
      </c>
      <c r="L97" s="25">
        <v>1</v>
      </c>
      <c r="M97" s="20">
        <v>15</v>
      </c>
      <c r="N97" s="20">
        <v>30</v>
      </c>
    </row>
    <row r="98" spans="1:14" ht="14.25">
      <c r="A98" s="18" t="s">
        <v>309</v>
      </c>
      <c r="B98" s="19" t="s">
        <v>310</v>
      </c>
      <c r="C98" s="20" t="s">
        <v>20</v>
      </c>
      <c r="D98" s="20" t="s">
        <v>1100</v>
      </c>
      <c r="E98" s="21">
        <v>38.62</v>
      </c>
      <c r="F98" s="22">
        <f t="shared" si="1"/>
        <v>42.482</v>
      </c>
      <c r="G98" s="23">
        <f t="shared" si="3"/>
        <v>424.82</v>
      </c>
      <c r="H98" s="23">
        <f>(E98*$E$6)*M98</f>
        <v>4248.2</v>
      </c>
      <c r="I98" s="23">
        <f>(E98*$E$6)*N98</f>
        <v>8496.4</v>
      </c>
      <c r="J98" s="24" t="s">
        <v>311</v>
      </c>
      <c r="K98" s="24">
        <v>0.13</v>
      </c>
      <c r="L98" s="25">
        <v>10</v>
      </c>
      <c r="M98" s="20">
        <v>100</v>
      </c>
      <c r="N98" s="20">
        <v>200</v>
      </c>
    </row>
    <row r="99" spans="1:14" ht="14.25">
      <c r="A99" s="18" t="s">
        <v>312</v>
      </c>
      <c r="B99" s="19" t="s">
        <v>313</v>
      </c>
      <c r="C99" s="20" t="s">
        <v>20</v>
      </c>
      <c r="D99" s="20" t="s">
        <v>1100</v>
      </c>
      <c r="E99" s="21">
        <v>38.62</v>
      </c>
      <c r="F99" s="22">
        <f t="shared" si="2"/>
        <v>42.482</v>
      </c>
      <c r="G99" s="26">
        <f t="shared" si="3"/>
        <v>424.82</v>
      </c>
      <c r="H99" s="26">
        <f>(E99*$E$5)*M99</f>
        <v>4248.2</v>
      </c>
      <c r="I99" s="26">
        <f>(E99*$E$5)*N99</f>
        <v>8496.4</v>
      </c>
      <c r="J99" s="24" t="s">
        <v>314</v>
      </c>
      <c r="K99" s="24">
        <v>0.13</v>
      </c>
      <c r="L99" s="25">
        <v>10</v>
      </c>
      <c r="M99" s="20">
        <v>100</v>
      </c>
      <c r="N99" s="20">
        <v>200</v>
      </c>
    </row>
    <row r="100" spans="1:14" ht="14.25">
      <c r="A100" s="18" t="s">
        <v>315</v>
      </c>
      <c r="B100" s="19" t="s">
        <v>316</v>
      </c>
      <c r="C100" s="20" t="s">
        <v>27</v>
      </c>
      <c r="D100" s="20" t="s">
        <v>1100</v>
      </c>
      <c r="E100" s="21">
        <v>43.68</v>
      </c>
      <c r="F100" s="22">
        <f t="shared" si="1"/>
        <v>48.048</v>
      </c>
      <c r="G100" s="23">
        <f t="shared" si="3"/>
        <v>480.48</v>
      </c>
      <c r="H100" s="23">
        <f>(E100*$E$6)*M100</f>
        <v>2882.88</v>
      </c>
      <c r="I100" s="23">
        <f>(E100*$E$6)*N100</f>
        <v>5765.76</v>
      </c>
      <c r="J100" s="24" t="s">
        <v>317</v>
      </c>
      <c r="K100" s="24">
        <v>0.18</v>
      </c>
      <c r="L100" s="25">
        <v>10</v>
      </c>
      <c r="M100" s="20">
        <v>60</v>
      </c>
      <c r="N100" s="20">
        <v>120</v>
      </c>
    </row>
    <row r="101" spans="1:14" ht="14.25">
      <c r="A101" s="18" t="s">
        <v>318</v>
      </c>
      <c r="B101" s="19" t="s">
        <v>319</v>
      </c>
      <c r="C101" s="20" t="s">
        <v>27</v>
      </c>
      <c r="D101" s="20" t="s">
        <v>1100</v>
      </c>
      <c r="E101" s="21">
        <v>43.68</v>
      </c>
      <c r="F101" s="22">
        <f t="shared" si="2"/>
        <v>48.048</v>
      </c>
      <c r="G101" s="26">
        <f t="shared" si="3"/>
        <v>480.48</v>
      </c>
      <c r="H101" s="26">
        <f>(E101*$E$5)*M101</f>
        <v>2882.88</v>
      </c>
      <c r="I101" s="26">
        <f>(E101*$E$5)*N101</f>
        <v>5765.76</v>
      </c>
      <c r="J101" s="24" t="s">
        <v>320</v>
      </c>
      <c r="K101" s="24">
        <v>0.18</v>
      </c>
      <c r="L101" s="25">
        <v>10</v>
      </c>
      <c r="M101" s="20">
        <v>60</v>
      </c>
      <c r="N101" s="20">
        <v>120</v>
      </c>
    </row>
    <row r="102" spans="1:14" ht="14.25">
      <c r="A102" s="18" t="s">
        <v>321</v>
      </c>
      <c r="B102" s="19" t="s">
        <v>322</v>
      </c>
      <c r="C102" s="20" t="s">
        <v>34</v>
      </c>
      <c r="D102" s="20" t="s">
        <v>1100</v>
      </c>
      <c r="E102" s="21">
        <v>48.84</v>
      </c>
      <c r="F102" s="22">
        <f t="shared" si="1"/>
        <v>53.72400000000001</v>
      </c>
      <c r="G102" s="23">
        <f t="shared" si="3"/>
        <v>268.62000000000006</v>
      </c>
      <c r="H102" s="23">
        <f>(E102*$E$6)*M102</f>
        <v>2148.9600000000005</v>
      </c>
      <c r="I102" s="23">
        <f>(E102*$E$6)*N102</f>
        <v>4297.920000000001</v>
      </c>
      <c r="J102" s="24" t="s">
        <v>323</v>
      </c>
      <c r="K102" s="24">
        <v>0.23</v>
      </c>
      <c r="L102" s="25">
        <v>5</v>
      </c>
      <c r="M102" s="20">
        <v>40</v>
      </c>
      <c r="N102" s="20">
        <v>80</v>
      </c>
    </row>
    <row r="103" spans="1:14" ht="14.25">
      <c r="A103" s="18" t="s">
        <v>324</v>
      </c>
      <c r="B103" s="19" t="s">
        <v>325</v>
      </c>
      <c r="C103" s="20" t="s">
        <v>34</v>
      </c>
      <c r="D103" s="20" t="s">
        <v>1100</v>
      </c>
      <c r="E103" s="21">
        <v>48.84</v>
      </c>
      <c r="F103" s="22">
        <f t="shared" si="2"/>
        <v>53.72400000000001</v>
      </c>
      <c r="G103" s="26">
        <f t="shared" si="3"/>
        <v>268.62000000000006</v>
      </c>
      <c r="H103" s="26">
        <f>(E103*$E$5)*M103</f>
        <v>2148.9600000000005</v>
      </c>
      <c r="I103" s="26">
        <f>(E103*$E$5)*N103</f>
        <v>4297.920000000001</v>
      </c>
      <c r="J103" s="24" t="s">
        <v>326</v>
      </c>
      <c r="K103" s="24">
        <v>0.23</v>
      </c>
      <c r="L103" s="25">
        <v>5</v>
      </c>
      <c r="M103" s="20">
        <v>40</v>
      </c>
      <c r="N103" s="20">
        <v>80</v>
      </c>
    </row>
    <row r="104" spans="1:14" ht="14.25">
      <c r="A104" s="18" t="s">
        <v>327</v>
      </c>
      <c r="B104" s="19" t="s">
        <v>328</v>
      </c>
      <c r="C104" s="20" t="s">
        <v>41</v>
      </c>
      <c r="D104" s="20" t="s">
        <v>1100</v>
      </c>
      <c r="E104" s="21">
        <v>59.05</v>
      </c>
      <c r="F104" s="22">
        <f t="shared" si="1"/>
        <v>64.955</v>
      </c>
      <c r="G104" s="23">
        <f t="shared" si="3"/>
        <v>64.955</v>
      </c>
      <c r="H104" s="23">
        <f>(E104*$E$6)*M104</f>
        <v>974.3249999999999</v>
      </c>
      <c r="I104" s="23">
        <f>(E104*$E$6)*N104</f>
        <v>1948.6499999999999</v>
      </c>
      <c r="J104" s="24" t="s">
        <v>329</v>
      </c>
      <c r="K104" s="24">
        <v>0.32</v>
      </c>
      <c r="L104" s="25">
        <v>1</v>
      </c>
      <c r="M104" s="20">
        <v>15</v>
      </c>
      <c r="N104" s="20">
        <v>30</v>
      </c>
    </row>
    <row r="105" spans="1:14" ht="14.25">
      <c r="A105" s="18" t="s">
        <v>330</v>
      </c>
      <c r="B105" s="19" t="s">
        <v>331</v>
      </c>
      <c r="C105" s="20" t="s">
        <v>41</v>
      </c>
      <c r="D105" s="20" t="s">
        <v>1100</v>
      </c>
      <c r="E105" s="21">
        <v>59.05</v>
      </c>
      <c r="F105" s="22">
        <f t="shared" si="2"/>
        <v>64.955</v>
      </c>
      <c r="G105" s="26">
        <f t="shared" si="3"/>
        <v>64.955</v>
      </c>
      <c r="H105" s="26">
        <f>(E105*$E$5)*M105</f>
        <v>974.3249999999999</v>
      </c>
      <c r="I105" s="26">
        <f>(E105*$E$5)*N105</f>
        <v>1948.6499999999999</v>
      </c>
      <c r="J105" s="24" t="s">
        <v>332</v>
      </c>
      <c r="K105" s="24">
        <v>0.32</v>
      </c>
      <c r="L105" s="25">
        <v>1</v>
      </c>
      <c r="M105" s="20">
        <v>15</v>
      </c>
      <c r="N105" s="20">
        <v>30</v>
      </c>
    </row>
    <row r="106" spans="1:14" ht="14.25">
      <c r="A106" s="18" t="s">
        <v>333</v>
      </c>
      <c r="B106" s="19" t="s">
        <v>334</v>
      </c>
      <c r="C106" s="20" t="s">
        <v>48</v>
      </c>
      <c r="D106" s="20" t="s">
        <v>1100</v>
      </c>
      <c r="E106" s="21">
        <v>68.15</v>
      </c>
      <c r="F106" s="22">
        <f t="shared" si="1"/>
        <v>74.96500000000002</v>
      </c>
      <c r="G106" s="23">
        <f t="shared" si="3"/>
        <v>74.96500000000002</v>
      </c>
      <c r="H106" s="23">
        <f>(E106*$E$6)*M106</f>
        <v>899.5800000000002</v>
      </c>
      <c r="I106" s="23">
        <f>(E106*$E$6)*N106</f>
        <v>1799.1600000000003</v>
      </c>
      <c r="J106" s="24" t="s">
        <v>335</v>
      </c>
      <c r="K106" s="24">
        <v>0.4</v>
      </c>
      <c r="L106" s="25">
        <v>1</v>
      </c>
      <c r="M106" s="20">
        <v>12</v>
      </c>
      <c r="N106" s="20">
        <v>24</v>
      </c>
    </row>
    <row r="107" spans="1:14" ht="14.25">
      <c r="A107" s="18" t="s">
        <v>336</v>
      </c>
      <c r="B107" s="19" t="s">
        <v>337</v>
      </c>
      <c r="C107" s="20" t="s">
        <v>48</v>
      </c>
      <c r="D107" s="20" t="s">
        <v>1100</v>
      </c>
      <c r="E107" s="21">
        <v>68.15</v>
      </c>
      <c r="F107" s="22">
        <f t="shared" si="2"/>
        <v>74.96500000000002</v>
      </c>
      <c r="G107" s="26">
        <f t="shared" si="3"/>
        <v>74.96500000000002</v>
      </c>
      <c r="H107" s="26">
        <f>(E107*$E$5)*M107</f>
        <v>899.5800000000002</v>
      </c>
      <c r="I107" s="26">
        <f>(E107*$E$5)*N107</f>
        <v>1799.1600000000003</v>
      </c>
      <c r="J107" s="24" t="s">
        <v>338</v>
      </c>
      <c r="K107" s="24">
        <v>0.4</v>
      </c>
      <c r="L107" s="25">
        <v>1</v>
      </c>
      <c r="M107" s="20">
        <v>12</v>
      </c>
      <c r="N107" s="20">
        <v>24</v>
      </c>
    </row>
    <row r="108" spans="1:14" ht="14.25">
      <c r="A108" s="18" t="s">
        <v>339</v>
      </c>
      <c r="B108" s="19" t="s">
        <v>340</v>
      </c>
      <c r="C108" s="20" t="s">
        <v>55</v>
      </c>
      <c r="D108" s="20" t="s">
        <v>1100</v>
      </c>
      <c r="E108" s="21">
        <v>89.87</v>
      </c>
      <c r="F108" s="22">
        <f t="shared" si="1"/>
        <v>98.85700000000001</v>
      </c>
      <c r="G108" s="23">
        <f t="shared" si="3"/>
        <v>98.85700000000001</v>
      </c>
      <c r="H108" s="23">
        <f>(E108*$E$6)*M108</f>
        <v>988.5700000000002</v>
      </c>
      <c r="I108" s="23">
        <f>(E108*$E$6)*N108</f>
        <v>1977.1400000000003</v>
      </c>
      <c r="J108" s="24" t="s">
        <v>341</v>
      </c>
      <c r="K108" s="24">
        <v>0.74</v>
      </c>
      <c r="L108" s="25">
        <v>1</v>
      </c>
      <c r="M108" s="20">
        <v>10</v>
      </c>
      <c r="N108" s="20">
        <v>20</v>
      </c>
    </row>
    <row r="109" spans="1:14" ht="14.25">
      <c r="A109" s="18" t="s">
        <v>342</v>
      </c>
      <c r="B109" s="19" t="s">
        <v>343</v>
      </c>
      <c r="C109" s="20" t="s">
        <v>55</v>
      </c>
      <c r="D109" s="20" t="s">
        <v>1100</v>
      </c>
      <c r="E109" s="21">
        <v>89.87</v>
      </c>
      <c r="F109" s="22">
        <f t="shared" si="2"/>
        <v>98.85700000000001</v>
      </c>
      <c r="G109" s="26">
        <f t="shared" si="3"/>
        <v>98.85700000000001</v>
      </c>
      <c r="H109" s="26">
        <f>(E109*$E$5)*M109</f>
        <v>988.5700000000002</v>
      </c>
      <c r="I109" s="26">
        <f>(E109*$E$5)*N109</f>
        <v>1977.1400000000003</v>
      </c>
      <c r="J109" s="24" t="s">
        <v>344</v>
      </c>
      <c r="K109" s="24">
        <v>0.74</v>
      </c>
      <c r="L109" s="25">
        <v>1</v>
      </c>
      <c r="M109" s="20">
        <v>10</v>
      </c>
      <c r="N109" s="20">
        <v>20</v>
      </c>
    </row>
    <row r="110" spans="1:14" ht="14.25">
      <c r="A110" s="18" t="s">
        <v>345</v>
      </c>
      <c r="B110" s="19" t="s">
        <v>346</v>
      </c>
      <c r="C110" s="20" t="s">
        <v>20</v>
      </c>
      <c r="D110" s="20" t="s">
        <v>1101</v>
      </c>
      <c r="E110" s="21">
        <v>39.83</v>
      </c>
      <c r="F110" s="22">
        <f t="shared" si="1"/>
        <v>43.813</v>
      </c>
      <c r="G110" s="23">
        <f t="shared" si="3"/>
        <v>438.13</v>
      </c>
      <c r="H110" s="23">
        <f>(E110*$E$6)*M110</f>
        <v>3505.04</v>
      </c>
      <c r="I110" s="23">
        <f>(E110*$E$6)*N110</f>
        <v>7010.08</v>
      </c>
      <c r="J110" s="24" t="s">
        <v>347</v>
      </c>
      <c r="K110" s="24">
        <v>0.18</v>
      </c>
      <c r="L110" s="25">
        <v>10</v>
      </c>
      <c r="M110" s="20">
        <v>80</v>
      </c>
      <c r="N110" s="20">
        <v>160</v>
      </c>
    </row>
    <row r="111" spans="1:14" ht="14.25">
      <c r="A111" s="18" t="s">
        <v>348</v>
      </c>
      <c r="B111" s="19" t="s">
        <v>349</v>
      </c>
      <c r="C111" s="20" t="s">
        <v>20</v>
      </c>
      <c r="D111" s="20" t="s">
        <v>1101</v>
      </c>
      <c r="E111" s="21">
        <v>39.83</v>
      </c>
      <c r="F111" s="22">
        <f t="shared" si="2"/>
        <v>43.813</v>
      </c>
      <c r="G111" s="26">
        <f t="shared" si="3"/>
        <v>438.13</v>
      </c>
      <c r="H111" s="26">
        <f>(E111*$E$5)*M111</f>
        <v>3505.04</v>
      </c>
      <c r="I111" s="26">
        <f>(E111*$E$5)*N111</f>
        <v>7010.08</v>
      </c>
      <c r="J111" s="24" t="s">
        <v>350</v>
      </c>
      <c r="K111" s="24">
        <v>0.18</v>
      </c>
      <c r="L111" s="25">
        <v>10</v>
      </c>
      <c r="M111" s="20">
        <v>80</v>
      </c>
      <c r="N111" s="20">
        <v>160</v>
      </c>
    </row>
    <row r="112" spans="1:14" ht="14.25">
      <c r="A112" s="18" t="s">
        <v>351</v>
      </c>
      <c r="B112" s="19" t="s">
        <v>352</v>
      </c>
      <c r="C112" s="20" t="s">
        <v>27</v>
      </c>
      <c r="D112" s="20" t="s">
        <v>1101</v>
      </c>
      <c r="E112" s="21">
        <v>43.03</v>
      </c>
      <c r="F112" s="22">
        <f t="shared" si="1"/>
        <v>47.333000000000006</v>
      </c>
      <c r="G112" s="23">
        <f t="shared" si="3"/>
        <v>473.33000000000004</v>
      </c>
      <c r="H112" s="23">
        <f>(E112*$E$6)*M112</f>
        <v>2366.65</v>
      </c>
      <c r="I112" s="23">
        <f>(E112*$E$6)*N112</f>
        <v>4733.3</v>
      </c>
      <c r="J112" s="24" t="s">
        <v>353</v>
      </c>
      <c r="K112" s="24">
        <v>0.25</v>
      </c>
      <c r="L112" s="25">
        <v>10</v>
      </c>
      <c r="M112" s="20">
        <v>50</v>
      </c>
      <c r="N112" s="20">
        <v>100</v>
      </c>
    </row>
    <row r="113" spans="1:14" ht="14.25">
      <c r="A113" s="18" t="s">
        <v>354</v>
      </c>
      <c r="B113" s="19" t="s">
        <v>355</v>
      </c>
      <c r="C113" s="20" t="s">
        <v>27</v>
      </c>
      <c r="D113" s="20" t="s">
        <v>1101</v>
      </c>
      <c r="E113" s="21">
        <v>43.03</v>
      </c>
      <c r="F113" s="22">
        <f t="shared" si="2"/>
        <v>47.333000000000006</v>
      </c>
      <c r="G113" s="26">
        <f t="shared" si="3"/>
        <v>473.33000000000004</v>
      </c>
      <c r="H113" s="26">
        <f>(E113*$E$5)*M113</f>
        <v>2366.65</v>
      </c>
      <c r="I113" s="26">
        <f>(E113*$E$5)*N113</f>
        <v>4733.3</v>
      </c>
      <c r="J113" s="24" t="s">
        <v>356</v>
      </c>
      <c r="K113" s="24">
        <v>0.25</v>
      </c>
      <c r="L113" s="25">
        <v>10</v>
      </c>
      <c r="M113" s="20">
        <v>50</v>
      </c>
      <c r="N113" s="20">
        <v>100</v>
      </c>
    </row>
    <row r="114" spans="1:14" ht="14.25">
      <c r="A114" s="18" t="s">
        <v>357</v>
      </c>
      <c r="B114" s="19" t="s">
        <v>358</v>
      </c>
      <c r="C114" s="20" t="s">
        <v>34</v>
      </c>
      <c r="D114" s="20" t="s">
        <v>1101</v>
      </c>
      <c r="E114" s="21">
        <v>49.5</v>
      </c>
      <c r="F114" s="22">
        <f t="shared" si="1"/>
        <v>54.45</v>
      </c>
      <c r="G114" s="23">
        <f t="shared" si="3"/>
        <v>272.25</v>
      </c>
      <c r="H114" s="23">
        <f>(E114*$E$6)*M114</f>
        <v>1633.5</v>
      </c>
      <c r="I114" s="23">
        <f>(E114*$E$6)*N114</f>
        <v>3267</v>
      </c>
      <c r="J114" s="24" t="s">
        <v>359</v>
      </c>
      <c r="K114" s="24">
        <v>0.34</v>
      </c>
      <c r="L114" s="25">
        <v>5</v>
      </c>
      <c r="M114" s="20">
        <v>30</v>
      </c>
      <c r="N114" s="20">
        <v>60</v>
      </c>
    </row>
    <row r="115" spans="1:14" ht="14.25">
      <c r="A115" s="18" t="s">
        <v>360</v>
      </c>
      <c r="B115" s="19" t="s">
        <v>361</v>
      </c>
      <c r="C115" s="20" t="s">
        <v>34</v>
      </c>
      <c r="D115" s="20" t="s">
        <v>1101</v>
      </c>
      <c r="E115" s="21">
        <v>49.5</v>
      </c>
      <c r="F115" s="22">
        <f t="shared" si="2"/>
        <v>54.45</v>
      </c>
      <c r="G115" s="26">
        <f t="shared" si="3"/>
        <v>272.25</v>
      </c>
      <c r="H115" s="26">
        <f>(E115*$E$5)*M115</f>
        <v>1633.5</v>
      </c>
      <c r="I115" s="26">
        <f>(E115*$E$5)*N115</f>
        <v>3267</v>
      </c>
      <c r="J115" s="24" t="s">
        <v>362</v>
      </c>
      <c r="K115" s="24">
        <v>0.34</v>
      </c>
      <c r="L115" s="25">
        <v>5</v>
      </c>
      <c r="M115" s="20">
        <v>30</v>
      </c>
      <c r="N115" s="20">
        <v>60</v>
      </c>
    </row>
    <row r="116" spans="1:14" ht="14.25">
      <c r="A116" s="18" t="s">
        <v>363</v>
      </c>
      <c r="B116" s="19" t="s">
        <v>364</v>
      </c>
      <c r="C116" s="20" t="s">
        <v>41</v>
      </c>
      <c r="D116" s="20" t="s">
        <v>1101</v>
      </c>
      <c r="E116" s="21">
        <v>57.08</v>
      </c>
      <c r="F116" s="22">
        <f t="shared" si="1"/>
        <v>62.788000000000004</v>
      </c>
      <c r="G116" s="23">
        <f t="shared" si="3"/>
        <v>62.788000000000004</v>
      </c>
      <c r="H116" s="23">
        <f>(E116*$E$6)*M116</f>
        <v>753.456</v>
      </c>
      <c r="I116" s="23">
        <f>(E116*$E$6)*N116</f>
        <v>1506.912</v>
      </c>
      <c r="J116" s="24" t="s">
        <v>365</v>
      </c>
      <c r="K116" s="24">
        <v>0.46</v>
      </c>
      <c r="L116" s="25">
        <v>1</v>
      </c>
      <c r="M116" s="20">
        <v>12</v>
      </c>
      <c r="N116" s="20">
        <v>24</v>
      </c>
    </row>
    <row r="117" spans="1:14" ht="14.25">
      <c r="A117" s="18" t="s">
        <v>366</v>
      </c>
      <c r="B117" s="19" t="s">
        <v>367</v>
      </c>
      <c r="C117" s="20" t="s">
        <v>41</v>
      </c>
      <c r="D117" s="20" t="s">
        <v>1101</v>
      </c>
      <c r="E117" s="21">
        <v>57.08</v>
      </c>
      <c r="F117" s="22">
        <f t="shared" si="2"/>
        <v>62.788000000000004</v>
      </c>
      <c r="G117" s="26">
        <f t="shared" si="3"/>
        <v>62.788000000000004</v>
      </c>
      <c r="H117" s="26">
        <f>(E117*$E$5)*M117</f>
        <v>753.456</v>
      </c>
      <c r="I117" s="26">
        <f>(E117*$E$5)*N117</f>
        <v>1506.912</v>
      </c>
      <c r="J117" s="24" t="s">
        <v>368</v>
      </c>
      <c r="K117" s="24">
        <v>0.46</v>
      </c>
      <c r="L117" s="25">
        <v>1</v>
      </c>
      <c r="M117" s="20">
        <v>12</v>
      </c>
      <c r="N117" s="20">
        <v>24</v>
      </c>
    </row>
    <row r="118" spans="1:14" ht="14.25">
      <c r="A118" s="18" t="s">
        <v>369</v>
      </c>
      <c r="B118" s="19" t="s">
        <v>370</v>
      </c>
      <c r="C118" s="20" t="s">
        <v>48</v>
      </c>
      <c r="D118" s="20" t="s">
        <v>1101</v>
      </c>
      <c r="E118" s="21">
        <v>67.12</v>
      </c>
      <c r="F118" s="22">
        <f t="shared" si="1"/>
        <v>73.83200000000001</v>
      </c>
      <c r="G118" s="23">
        <f t="shared" si="3"/>
        <v>73.83200000000001</v>
      </c>
      <c r="H118" s="23">
        <f>(E118*$E$6)*M118</f>
        <v>738.32</v>
      </c>
      <c r="I118" s="23">
        <f>(E118*$E$6)*N118</f>
        <v>1476.64</v>
      </c>
      <c r="J118" s="24" t="s">
        <v>371</v>
      </c>
      <c r="K118" s="24">
        <v>0.63</v>
      </c>
      <c r="L118" s="25">
        <v>1</v>
      </c>
      <c r="M118" s="20">
        <v>10</v>
      </c>
      <c r="N118" s="20">
        <v>20</v>
      </c>
    </row>
    <row r="119" spans="1:14" ht="14.25">
      <c r="A119" s="18" t="s">
        <v>372</v>
      </c>
      <c r="B119" s="19" t="s">
        <v>373</v>
      </c>
      <c r="C119" s="20" t="s">
        <v>48</v>
      </c>
      <c r="D119" s="20" t="s">
        <v>1101</v>
      </c>
      <c r="E119" s="21">
        <v>67.12</v>
      </c>
      <c r="F119" s="22">
        <f t="shared" si="2"/>
        <v>73.83200000000001</v>
      </c>
      <c r="G119" s="26">
        <f t="shared" si="3"/>
        <v>73.83200000000001</v>
      </c>
      <c r="H119" s="26">
        <f>(E119*$E$5)*M119</f>
        <v>738.32</v>
      </c>
      <c r="I119" s="26">
        <f>(E119*$E$5)*N119</f>
        <v>1476.64</v>
      </c>
      <c r="J119" s="24" t="s">
        <v>374</v>
      </c>
      <c r="K119" s="24">
        <v>0.63</v>
      </c>
      <c r="L119" s="25">
        <v>1</v>
      </c>
      <c r="M119" s="20">
        <v>10</v>
      </c>
      <c r="N119" s="20">
        <v>20</v>
      </c>
    </row>
    <row r="120" spans="1:14" ht="14.25">
      <c r="A120" s="18" t="s">
        <v>375</v>
      </c>
      <c r="B120" s="19" t="s">
        <v>376</v>
      </c>
      <c r="C120" s="20" t="s">
        <v>55</v>
      </c>
      <c r="D120" s="20" t="s">
        <v>1101</v>
      </c>
      <c r="E120" s="21">
        <v>88.07</v>
      </c>
      <c r="F120" s="22">
        <f aca="true" t="shared" si="4" ref="F120:F182">E120*$E$6</f>
        <v>96.877</v>
      </c>
      <c r="G120" s="23">
        <f t="shared" si="3"/>
        <v>96.877</v>
      </c>
      <c r="H120" s="23">
        <f>(E120*$E$6)*M120</f>
        <v>581.262</v>
      </c>
      <c r="I120" s="23">
        <f>(E120*$E$6)*N120</f>
        <v>1162.524</v>
      </c>
      <c r="J120" s="24" t="s">
        <v>377</v>
      </c>
      <c r="K120" s="24">
        <v>1.13</v>
      </c>
      <c r="L120" s="25">
        <v>1</v>
      </c>
      <c r="M120" s="20">
        <v>6</v>
      </c>
      <c r="N120" s="20">
        <v>12</v>
      </c>
    </row>
    <row r="121" spans="1:14" ht="14.25">
      <c r="A121" s="18" t="s">
        <v>378</v>
      </c>
      <c r="B121" s="19" t="s">
        <v>379</v>
      </c>
      <c r="C121" s="20" t="s">
        <v>55</v>
      </c>
      <c r="D121" s="20" t="s">
        <v>1101</v>
      </c>
      <c r="E121" s="21">
        <v>88.07</v>
      </c>
      <c r="F121" s="22">
        <f aca="true" t="shared" si="5" ref="F121:F183">E121*$E$5</f>
        <v>96.877</v>
      </c>
      <c r="G121" s="26">
        <f t="shared" si="3"/>
        <v>96.877</v>
      </c>
      <c r="H121" s="26">
        <f>(E121*$E$5)*M121</f>
        <v>581.262</v>
      </c>
      <c r="I121" s="26">
        <f>(E121*$E$5)*N121</f>
        <v>1162.524</v>
      </c>
      <c r="J121" s="24" t="s">
        <v>380</v>
      </c>
      <c r="K121" s="24">
        <v>1.13</v>
      </c>
      <c r="L121" s="25">
        <v>1</v>
      </c>
      <c r="M121" s="20">
        <v>6</v>
      </c>
      <c r="N121" s="20">
        <v>12</v>
      </c>
    </row>
    <row r="122" spans="1:14" ht="14.25">
      <c r="A122" s="18" t="s">
        <v>381</v>
      </c>
      <c r="B122" s="19" t="s">
        <v>382</v>
      </c>
      <c r="C122" s="20" t="s">
        <v>20</v>
      </c>
      <c r="D122" s="20" t="s">
        <v>1102</v>
      </c>
      <c r="E122" s="21">
        <v>91.52</v>
      </c>
      <c r="F122" s="22">
        <f t="shared" si="4"/>
        <v>100.672</v>
      </c>
      <c r="G122" s="23">
        <f t="shared" si="3"/>
        <v>1006.72</v>
      </c>
      <c r="H122" s="23">
        <f>(E122*$E$6)*M122</f>
        <v>6040.32</v>
      </c>
      <c r="I122" s="23">
        <f>(E122*$E$6)*N122</f>
        <v>12080.64</v>
      </c>
      <c r="J122" s="24" t="s">
        <v>383</v>
      </c>
      <c r="K122" s="24">
        <v>0.2</v>
      </c>
      <c r="L122" s="25">
        <v>10</v>
      </c>
      <c r="M122" s="20">
        <v>60</v>
      </c>
      <c r="N122" s="20">
        <v>120</v>
      </c>
    </row>
    <row r="123" spans="1:14" ht="14.25">
      <c r="A123" s="18" t="s">
        <v>384</v>
      </c>
      <c r="B123" s="19" t="s">
        <v>385</v>
      </c>
      <c r="C123" s="20" t="s">
        <v>20</v>
      </c>
      <c r="D123" s="20" t="s">
        <v>1102</v>
      </c>
      <c r="E123" s="21">
        <v>91.52</v>
      </c>
      <c r="F123" s="22">
        <f t="shared" si="5"/>
        <v>100.672</v>
      </c>
      <c r="G123" s="26">
        <f t="shared" si="3"/>
        <v>1006.72</v>
      </c>
      <c r="H123" s="26">
        <f>(E123*$E$5)*M123</f>
        <v>6040.32</v>
      </c>
      <c r="I123" s="26">
        <f>(E123*$E$5)*N123</f>
        <v>12080.64</v>
      </c>
      <c r="J123" s="24" t="s">
        <v>386</v>
      </c>
      <c r="K123" s="24">
        <v>0.2</v>
      </c>
      <c r="L123" s="25">
        <v>10</v>
      </c>
      <c r="M123" s="20">
        <v>60</v>
      </c>
      <c r="N123" s="20">
        <v>120</v>
      </c>
    </row>
    <row r="124" spans="1:14" ht="14.25">
      <c r="A124" s="18" t="s">
        <v>387</v>
      </c>
      <c r="B124" s="19" t="s">
        <v>388</v>
      </c>
      <c r="C124" s="20" t="s">
        <v>389</v>
      </c>
      <c r="D124" s="20" t="s">
        <v>1102</v>
      </c>
      <c r="E124" s="21">
        <v>93.7427</v>
      </c>
      <c r="F124" s="22">
        <f t="shared" si="4"/>
        <v>103.11697000000001</v>
      </c>
      <c r="G124" s="23">
        <f t="shared" si="3"/>
        <v>1031.1697000000001</v>
      </c>
      <c r="H124" s="23">
        <f>(E124*$E$6)*M124</f>
        <v>5155.8485</v>
      </c>
      <c r="I124" s="23">
        <f>(E124*$E$6)*N124</f>
        <v>10311.697</v>
      </c>
      <c r="J124" s="24" t="s">
        <v>390</v>
      </c>
      <c r="K124" s="24">
        <v>0.28</v>
      </c>
      <c r="L124" s="25">
        <v>10</v>
      </c>
      <c r="M124" s="20">
        <v>50</v>
      </c>
      <c r="N124" s="20">
        <v>100</v>
      </c>
    </row>
    <row r="125" spans="1:14" ht="14.25">
      <c r="A125" s="18" t="s">
        <v>391</v>
      </c>
      <c r="B125" s="19" t="s">
        <v>392</v>
      </c>
      <c r="C125" s="20" t="s">
        <v>393</v>
      </c>
      <c r="D125" s="20" t="s">
        <v>1102</v>
      </c>
      <c r="E125" s="21">
        <v>93.7427</v>
      </c>
      <c r="F125" s="22">
        <f t="shared" si="5"/>
        <v>103.11697000000001</v>
      </c>
      <c r="G125" s="26">
        <f t="shared" si="3"/>
        <v>1031.1697000000001</v>
      </c>
      <c r="H125" s="26">
        <f>(E125*$E$5)*M125</f>
        <v>5155.8485</v>
      </c>
      <c r="I125" s="26">
        <f>(E125*$E$5)*N125</f>
        <v>10311.697</v>
      </c>
      <c r="J125" s="24" t="s">
        <v>394</v>
      </c>
      <c r="K125" s="24">
        <v>0.28</v>
      </c>
      <c r="L125" s="25">
        <v>10</v>
      </c>
      <c r="M125" s="20">
        <v>50</v>
      </c>
      <c r="N125" s="20">
        <v>100</v>
      </c>
    </row>
    <row r="126" spans="1:14" ht="14.25">
      <c r="A126" s="18" t="s">
        <v>395</v>
      </c>
      <c r="B126" s="19" t="s">
        <v>396</v>
      </c>
      <c r="C126" s="20" t="s">
        <v>397</v>
      </c>
      <c r="D126" s="20" t="s">
        <v>1102</v>
      </c>
      <c r="E126" s="21">
        <v>95.6794</v>
      </c>
      <c r="F126" s="22">
        <f t="shared" si="4"/>
        <v>105.24734000000001</v>
      </c>
      <c r="G126" s="23">
        <f t="shared" si="3"/>
        <v>526.2367</v>
      </c>
      <c r="H126" s="23">
        <f>(E126*$E$6)*M126</f>
        <v>4209.8936</v>
      </c>
      <c r="I126" s="23">
        <f>(E126*$E$6)*N126</f>
        <v>8419.7872</v>
      </c>
      <c r="J126" s="24" t="s">
        <v>398</v>
      </c>
      <c r="K126" s="24">
        <v>0.43</v>
      </c>
      <c r="L126" s="25">
        <v>5</v>
      </c>
      <c r="M126" s="20">
        <v>40</v>
      </c>
      <c r="N126" s="20">
        <v>80</v>
      </c>
    </row>
    <row r="127" spans="1:14" ht="14.25">
      <c r="A127" s="18" t="s">
        <v>399</v>
      </c>
      <c r="B127" s="19" t="s">
        <v>400</v>
      </c>
      <c r="C127" s="20" t="s">
        <v>397</v>
      </c>
      <c r="D127" s="20" t="s">
        <v>1102</v>
      </c>
      <c r="E127" s="21">
        <v>95.6794</v>
      </c>
      <c r="F127" s="22">
        <f t="shared" si="5"/>
        <v>105.24734000000001</v>
      </c>
      <c r="G127" s="26">
        <f t="shared" si="3"/>
        <v>526.2367</v>
      </c>
      <c r="H127" s="26">
        <f>(E127*$E$5)*M127</f>
        <v>4209.8936</v>
      </c>
      <c r="I127" s="26">
        <f>(E127*$E$5)*N127</f>
        <v>8419.7872</v>
      </c>
      <c r="J127" s="24" t="s">
        <v>401</v>
      </c>
      <c r="K127" s="24">
        <v>0.43</v>
      </c>
      <c r="L127" s="25">
        <v>5</v>
      </c>
      <c r="M127" s="20">
        <v>40</v>
      </c>
      <c r="N127" s="20">
        <v>80</v>
      </c>
    </row>
    <row r="128" spans="1:14" ht="14.25">
      <c r="A128" s="18" t="s">
        <v>402</v>
      </c>
      <c r="B128" s="19" t="s">
        <v>403</v>
      </c>
      <c r="C128" s="20" t="s">
        <v>27</v>
      </c>
      <c r="D128" s="20" t="s">
        <v>1102</v>
      </c>
      <c r="E128" s="21">
        <v>99.6</v>
      </c>
      <c r="F128" s="22">
        <f t="shared" si="4"/>
        <v>109.56</v>
      </c>
      <c r="G128" s="23">
        <f t="shared" si="3"/>
        <v>1095.6</v>
      </c>
      <c r="H128" s="23">
        <f>(E128*$E$6)*M128</f>
        <v>4382.4</v>
      </c>
      <c r="I128" s="23">
        <f>(E128*$E$6)*N128</f>
        <v>8764.8</v>
      </c>
      <c r="J128" s="24" t="s">
        <v>404</v>
      </c>
      <c r="K128" s="24">
        <v>0.28</v>
      </c>
      <c r="L128" s="25">
        <v>10</v>
      </c>
      <c r="M128" s="20">
        <v>40</v>
      </c>
      <c r="N128" s="20">
        <v>80</v>
      </c>
    </row>
    <row r="129" spans="1:14" ht="14.25">
      <c r="A129" s="18" t="s">
        <v>405</v>
      </c>
      <c r="B129" s="19" t="s">
        <v>406</v>
      </c>
      <c r="C129" s="20" t="s">
        <v>27</v>
      </c>
      <c r="D129" s="20" t="s">
        <v>1102</v>
      </c>
      <c r="E129" s="21">
        <v>99.6</v>
      </c>
      <c r="F129" s="22">
        <f t="shared" si="5"/>
        <v>109.56</v>
      </c>
      <c r="G129" s="26">
        <f t="shared" si="3"/>
        <v>1095.6</v>
      </c>
      <c r="H129" s="26">
        <f>(E129*$E$5)*M129</f>
        <v>4382.4</v>
      </c>
      <c r="I129" s="26">
        <f>(E129*$E$5)*N129</f>
        <v>8764.8</v>
      </c>
      <c r="J129" s="24" t="s">
        <v>407</v>
      </c>
      <c r="K129" s="24">
        <v>0.28</v>
      </c>
      <c r="L129" s="25">
        <v>10</v>
      </c>
      <c r="M129" s="20">
        <v>40</v>
      </c>
      <c r="N129" s="20">
        <v>80</v>
      </c>
    </row>
    <row r="130" spans="1:14" ht="14.25">
      <c r="A130" s="18" t="s">
        <v>408</v>
      </c>
      <c r="B130" s="19" t="s">
        <v>409</v>
      </c>
      <c r="C130" s="20" t="s">
        <v>170</v>
      </c>
      <c r="D130" s="20" t="s">
        <v>1102</v>
      </c>
      <c r="E130" s="21">
        <v>98.24</v>
      </c>
      <c r="F130" s="22">
        <f t="shared" si="4"/>
        <v>108.06400000000001</v>
      </c>
      <c r="G130" s="23">
        <f t="shared" si="3"/>
        <v>540.32</v>
      </c>
      <c r="H130" s="23">
        <f>(E130*$E$6)*M130</f>
        <v>7024.160000000001</v>
      </c>
      <c r="I130" s="23">
        <f>(E130*$E$6)*N130</f>
        <v>14048.320000000002</v>
      </c>
      <c r="J130" s="24" t="s">
        <v>410</v>
      </c>
      <c r="K130" s="24">
        <v>0.32</v>
      </c>
      <c r="L130" s="25">
        <v>5</v>
      </c>
      <c r="M130" s="20">
        <v>65</v>
      </c>
      <c r="N130" s="20">
        <v>130</v>
      </c>
    </row>
    <row r="131" spans="1:14" ht="14.25">
      <c r="A131" s="18" t="s">
        <v>411</v>
      </c>
      <c r="B131" s="19" t="s">
        <v>412</v>
      </c>
      <c r="C131" s="20" t="s">
        <v>170</v>
      </c>
      <c r="D131" s="20" t="s">
        <v>1102</v>
      </c>
      <c r="E131" s="21">
        <v>98.24</v>
      </c>
      <c r="F131" s="22">
        <f t="shared" si="5"/>
        <v>108.06400000000001</v>
      </c>
      <c r="G131" s="26">
        <f t="shared" si="3"/>
        <v>540.32</v>
      </c>
      <c r="H131" s="26">
        <f>(E131*$E$5)*M131</f>
        <v>7024.160000000001</v>
      </c>
      <c r="I131" s="26">
        <f>(E131*$E$5)*N131</f>
        <v>14048.320000000002</v>
      </c>
      <c r="J131" s="24" t="s">
        <v>413</v>
      </c>
      <c r="K131" s="24">
        <v>0.32</v>
      </c>
      <c r="L131" s="25">
        <v>5</v>
      </c>
      <c r="M131" s="20">
        <v>65</v>
      </c>
      <c r="N131" s="20">
        <v>130</v>
      </c>
    </row>
    <row r="132" spans="1:14" ht="14.25">
      <c r="A132" s="18" t="s">
        <v>414</v>
      </c>
      <c r="B132" s="19" t="s">
        <v>415</v>
      </c>
      <c r="C132" s="20" t="s">
        <v>416</v>
      </c>
      <c r="D132" s="20" t="s">
        <v>1102</v>
      </c>
      <c r="E132" s="21">
        <v>102.9447</v>
      </c>
      <c r="F132" s="22">
        <f t="shared" si="4"/>
        <v>113.23917</v>
      </c>
      <c r="G132" s="23">
        <f t="shared" si="3"/>
        <v>566.1958500000001</v>
      </c>
      <c r="H132" s="23">
        <f>(E132*$E$6)*M132</f>
        <v>4529.5668000000005</v>
      </c>
      <c r="I132" s="23">
        <f>(E132*$E$6)*N132</f>
        <v>9059.133600000001</v>
      </c>
      <c r="J132" s="24" t="s">
        <v>417</v>
      </c>
      <c r="K132" s="24">
        <v>0.43</v>
      </c>
      <c r="L132" s="25">
        <v>5</v>
      </c>
      <c r="M132" s="20">
        <v>40</v>
      </c>
      <c r="N132" s="20">
        <v>80</v>
      </c>
    </row>
    <row r="133" spans="1:14" ht="14.25">
      <c r="A133" s="18" t="s">
        <v>418</v>
      </c>
      <c r="B133" s="19" t="s">
        <v>419</v>
      </c>
      <c r="C133" s="20" t="s">
        <v>416</v>
      </c>
      <c r="D133" s="20" t="s">
        <v>1102</v>
      </c>
      <c r="E133" s="21">
        <v>102.9447</v>
      </c>
      <c r="F133" s="22">
        <f t="shared" si="5"/>
        <v>113.23917</v>
      </c>
      <c r="G133" s="26">
        <f t="shared" si="3"/>
        <v>566.1958500000001</v>
      </c>
      <c r="H133" s="26">
        <f>(E133*$E$5)*M133</f>
        <v>4529.5668000000005</v>
      </c>
      <c r="I133" s="26">
        <f>(E133*$E$5)*N133</f>
        <v>9059.133600000001</v>
      </c>
      <c r="J133" s="24" t="s">
        <v>420</v>
      </c>
      <c r="K133" s="24">
        <v>0.43</v>
      </c>
      <c r="L133" s="25">
        <v>5</v>
      </c>
      <c r="M133" s="20">
        <v>40</v>
      </c>
      <c r="N133" s="20">
        <v>80</v>
      </c>
    </row>
    <row r="134" spans="1:14" ht="14.25">
      <c r="A134" s="18" t="s">
        <v>421</v>
      </c>
      <c r="B134" s="19" t="s">
        <v>422</v>
      </c>
      <c r="C134" s="20" t="s">
        <v>423</v>
      </c>
      <c r="D134" s="20" t="s">
        <v>1102</v>
      </c>
      <c r="E134" s="21">
        <v>106.8823</v>
      </c>
      <c r="F134" s="22">
        <f t="shared" si="4"/>
        <v>117.57053</v>
      </c>
      <c r="G134" s="23">
        <f t="shared" si="3"/>
        <v>587.85265</v>
      </c>
      <c r="H134" s="23">
        <f>(E134*$E$6)*M134</f>
        <v>2351.4106</v>
      </c>
      <c r="I134" s="23">
        <f>(E134*$E$6)*N134</f>
        <v>4702.8212</v>
      </c>
      <c r="J134" s="24" t="s">
        <v>424</v>
      </c>
      <c r="K134" s="24">
        <v>0.72</v>
      </c>
      <c r="L134" s="25">
        <v>5</v>
      </c>
      <c r="M134" s="20">
        <v>20</v>
      </c>
      <c r="N134" s="20">
        <v>40</v>
      </c>
    </row>
    <row r="135" spans="1:14" ht="14.25">
      <c r="A135" s="18" t="s">
        <v>425</v>
      </c>
      <c r="B135" s="19" t="s">
        <v>426</v>
      </c>
      <c r="C135" s="20" t="s">
        <v>423</v>
      </c>
      <c r="D135" s="20" t="s">
        <v>1102</v>
      </c>
      <c r="E135" s="21">
        <v>106.8823</v>
      </c>
      <c r="F135" s="22">
        <f t="shared" si="5"/>
        <v>117.57053</v>
      </c>
      <c r="G135" s="26">
        <f t="shared" si="3"/>
        <v>587.85265</v>
      </c>
      <c r="H135" s="26">
        <f>(E135*$E$5)*M135</f>
        <v>2351.4106</v>
      </c>
      <c r="I135" s="26">
        <f>(E135*$E$5)*N135</f>
        <v>4702.8212</v>
      </c>
      <c r="J135" s="24" t="s">
        <v>427</v>
      </c>
      <c r="K135" s="24">
        <v>0.72</v>
      </c>
      <c r="L135" s="25">
        <v>5</v>
      </c>
      <c r="M135" s="20">
        <v>20</v>
      </c>
      <c r="N135" s="20">
        <v>40</v>
      </c>
    </row>
    <row r="136" spans="1:14" ht="14.25">
      <c r="A136" s="18" t="s">
        <v>428</v>
      </c>
      <c r="B136" s="19" t="s">
        <v>429</v>
      </c>
      <c r="C136" s="20" t="s">
        <v>34</v>
      </c>
      <c r="D136" s="20" t="s">
        <v>1102</v>
      </c>
      <c r="E136" s="21">
        <v>116.32</v>
      </c>
      <c r="F136" s="22">
        <f t="shared" si="4"/>
        <v>127.952</v>
      </c>
      <c r="G136" s="23">
        <f t="shared" si="3"/>
        <v>639.76</v>
      </c>
      <c r="H136" s="23">
        <f>(E136*$E$6)*M136</f>
        <v>3838.56</v>
      </c>
      <c r="I136" s="23">
        <f>(E136*$E$6)*N136</f>
        <v>7677.12</v>
      </c>
      <c r="J136" s="24" t="s">
        <v>430</v>
      </c>
      <c r="K136" s="24">
        <v>0.43</v>
      </c>
      <c r="L136" s="25">
        <v>5</v>
      </c>
      <c r="M136" s="20">
        <v>30</v>
      </c>
      <c r="N136" s="20">
        <v>60</v>
      </c>
    </row>
    <row r="137" spans="1:14" ht="14.25">
      <c r="A137" s="18" t="s">
        <v>431</v>
      </c>
      <c r="B137" s="19" t="s">
        <v>432</v>
      </c>
      <c r="C137" s="20" t="s">
        <v>34</v>
      </c>
      <c r="D137" s="20" t="s">
        <v>1102</v>
      </c>
      <c r="E137" s="21">
        <v>116.32</v>
      </c>
      <c r="F137" s="22">
        <f t="shared" si="5"/>
        <v>127.952</v>
      </c>
      <c r="G137" s="26">
        <f aca="true" t="shared" si="6" ref="G137:G200">(E137*$E$6)*L137</f>
        <v>639.76</v>
      </c>
      <c r="H137" s="26">
        <f>(E137*$E$5)*M137</f>
        <v>3838.56</v>
      </c>
      <c r="I137" s="26">
        <f>(E137*$E$5)*N137</f>
        <v>7677.12</v>
      </c>
      <c r="J137" s="24" t="s">
        <v>433</v>
      </c>
      <c r="K137" s="24">
        <v>0.43</v>
      </c>
      <c r="L137" s="25">
        <v>5</v>
      </c>
      <c r="M137" s="20">
        <v>30</v>
      </c>
      <c r="N137" s="20">
        <v>60</v>
      </c>
    </row>
    <row r="138" spans="1:14" ht="14.25">
      <c r="A138" s="18" t="s">
        <v>434</v>
      </c>
      <c r="B138" s="19" t="s">
        <v>435</v>
      </c>
      <c r="C138" s="20" t="s">
        <v>177</v>
      </c>
      <c r="D138" s="20" t="s">
        <v>1102</v>
      </c>
      <c r="E138" s="21">
        <v>110.27</v>
      </c>
      <c r="F138" s="22">
        <f t="shared" si="4"/>
        <v>121.29700000000001</v>
      </c>
      <c r="G138" s="23">
        <f t="shared" si="6"/>
        <v>606.485</v>
      </c>
      <c r="H138" s="23">
        <f>(E138*$E$6)*M138</f>
        <v>3638.9100000000003</v>
      </c>
      <c r="I138" s="23">
        <f>(E138*$E$6)*N138</f>
        <v>7277.820000000001</v>
      </c>
      <c r="J138" s="24" t="s">
        <v>436</v>
      </c>
      <c r="K138" s="24">
        <v>0.5</v>
      </c>
      <c r="L138" s="25">
        <v>5</v>
      </c>
      <c r="M138" s="20">
        <v>30</v>
      </c>
      <c r="N138" s="20">
        <v>60</v>
      </c>
    </row>
    <row r="139" spans="1:14" ht="14.25">
      <c r="A139" s="18" t="s">
        <v>437</v>
      </c>
      <c r="B139" s="19" t="s">
        <v>438</v>
      </c>
      <c r="C139" s="20" t="s">
        <v>177</v>
      </c>
      <c r="D139" s="20" t="s">
        <v>1102</v>
      </c>
      <c r="E139" s="21">
        <v>110.27</v>
      </c>
      <c r="F139" s="22">
        <f t="shared" si="5"/>
        <v>121.29700000000001</v>
      </c>
      <c r="G139" s="26">
        <f t="shared" si="6"/>
        <v>606.485</v>
      </c>
      <c r="H139" s="26">
        <f>(E139*$E$5)*M139</f>
        <v>3638.9100000000003</v>
      </c>
      <c r="I139" s="26">
        <f>(E139*$E$5)*N139</f>
        <v>7277.820000000001</v>
      </c>
      <c r="J139" s="24" t="s">
        <v>439</v>
      </c>
      <c r="K139" s="24">
        <v>0.5</v>
      </c>
      <c r="L139" s="25">
        <v>5</v>
      </c>
      <c r="M139" s="20">
        <v>30</v>
      </c>
      <c r="N139" s="20">
        <v>60</v>
      </c>
    </row>
    <row r="140" spans="1:14" ht="14.25">
      <c r="A140" s="18" t="s">
        <v>440</v>
      </c>
      <c r="B140" s="19" t="s">
        <v>441</v>
      </c>
      <c r="C140" s="20" t="s">
        <v>184</v>
      </c>
      <c r="D140" s="20" t="s">
        <v>1102</v>
      </c>
      <c r="E140" s="21">
        <v>110.68</v>
      </c>
      <c r="F140" s="22">
        <f t="shared" si="4"/>
        <v>121.74800000000002</v>
      </c>
      <c r="G140" s="23">
        <f t="shared" si="6"/>
        <v>608.7400000000001</v>
      </c>
      <c r="H140" s="23">
        <f>(E140*$E$6)*M140</f>
        <v>3652.4400000000005</v>
      </c>
      <c r="I140" s="23">
        <f>(E140*$E$6)*N140</f>
        <v>7304.880000000001</v>
      </c>
      <c r="J140" s="24" t="s">
        <v>442</v>
      </c>
      <c r="K140" s="24">
        <v>0.43</v>
      </c>
      <c r="L140" s="25">
        <v>5</v>
      </c>
      <c r="M140" s="20">
        <v>30</v>
      </c>
      <c r="N140" s="20">
        <v>60</v>
      </c>
    </row>
    <row r="141" spans="1:14" ht="14.25">
      <c r="A141" s="18" t="s">
        <v>443</v>
      </c>
      <c r="B141" s="19" t="s">
        <v>444</v>
      </c>
      <c r="C141" s="20" t="s">
        <v>184</v>
      </c>
      <c r="D141" s="20" t="s">
        <v>1102</v>
      </c>
      <c r="E141" s="21">
        <v>110.68</v>
      </c>
      <c r="F141" s="22">
        <f t="shared" si="5"/>
        <v>121.74800000000002</v>
      </c>
      <c r="G141" s="26">
        <f t="shared" si="6"/>
        <v>608.7400000000001</v>
      </c>
      <c r="H141" s="26">
        <f>(E141*$E$5)*M141</f>
        <v>3652.4400000000005</v>
      </c>
      <c r="I141" s="26">
        <f>(E141*$E$5)*N141</f>
        <v>7304.880000000001</v>
      </c>
      <c r="J141" s="24" t="s">
        <v>445</v>
      </c>
      <c r="K141" s="24">
        <v>0.43</v>
      </c>
      <c r="L141" s="25">
        <v>5</v>
      </c>
      <c r="M141" s="20">
        <v>30</v>
      </c>
      <c r="N141" s="20">
        <v>60</v>
      </c>
    </row>
    <row r="142" spans="1:14" ht="14.25">
      <c r="A142" s="18" t="s">
        <v>446</v>
      </c>
      <c r="B142" s="19" t="s">
        <v>447</v>
      </c>
      <c r="C142" s="20" t="s">
        <v>448</v>
      </c>
      <c r="D142" s="20" t="s">
        <v>1102</v>
      </c>
      <c r="E142" s="21">
        <v>117.82840000000002</v>
      </c>
      <c r="F142" s="22">
        <f t="shared" si="4"/>
        <v>129.61124000000004</v>
      </c>
      <c r="G142" s="23">
        <f t="shared" si="6"/>
        <v>648.0562000000002</v>
      </c>
      <c r="H142" s="23">
        <f>(E142*$E$6)*M142</f>
        <v>3240.281000000001</v>
      </c>
      <c r="I142" s="23">
        <f>(E142*$E$6)*N142</f>
        <v>6480.562000000002</v>
      </c>
      <c r="J142" s="24" t="s">
        <v>449</v>
      </c>
      <c r="K142" s="24">
        <v>0.69</v>
      </c>
      <c r="L142" s="25">
        <v>5</v>
      </c>
      <c r="M142" s="20">
        <v>25</v>
      </c>
      <c r="N142" s="20">
        <v>50</v>
      </c>
    </row>
    <row r="143" spans="1:14" ht="14.25">
      <c r="A143" s="18" t="s">
        <v>450</v>
      </c>
      <c r="B143" s="19" t="s">
        <v>451</v>
      </c>
      <c r="C143" s="20" t="s">
        <v>448</v>
      </c>
      <c r="D143" s="20" t="s">
        <v>1102</v>
      </c>
      <c r="E143" s="21">
        <v>117.82840000000002</v>
      </c>
      <c r="F143" s="22">
        <f t="shared" si="5"/>
        <v>129.61124000000004</v>
      </c>
      <c r="G143" s="26">
        <f t="shared" si="6"/>
        <v>648.0562000000002</v>
      </c>
      <c r="H143" s="26">
        <f>(E143*$E$5)*M143</f>
        <v>3240.281000000001</v>
      </c>
      <c r="I143" s="26">
        <f>(E143*$E$5)*N143</f>
        <v>6480.562000000002</v>
      </c>
      <c r="J143" s="24" t="s">
        <v>452</v>
      </c>
      <c r="K143" s="24">
        <v>0.69</v>
      </c>
      <c r="L143" s="25">
        <v>5</v>
      </c>
      <c r="M143" s="20">
        <v>25</v>
      </c>
      <c r="N143" s="20">
        <v>50</v>
      </c>
    </row>
    <row r="144" spans="1:14" ht="14.25">
      <c r="A144" s="18" t="s">
        <v>453</v>
      </c>
      <c r="B144" s="19" t="s">
        <v>454</v>
      </c>
      <c r="C144" s="20" t="s">
        <v>455</v>
      </c>
      <c r="D144" s="20" t="s">
        <v>1102</v>
      </c>
      <c r="E144" s="21">
        <v>121.05980000000001</v>
      </c>
      <c r="F144" s="22">
        <f t="shared" si="4"/>
        <v>133.16578</v>
      </c>
      <c r="G144" s="23">
        <f t="shared" si="6"/>
        <v>665.8289000000001</v>
      </c>
      <c r="H144" s="23">
        <f>(E144*$E$6)*M144</f>
        <v>2663.3156000000004</v>
      </c>
      <c r="I144" s="23">
        <f>(E144*$E$6)*N144</f>
        <v>5326.631200000001</v>
      </c>
      <c r="J144" s="24" t="s">
        <v>456</v>
      </c>
      <c r="K144" s="24">
        <v>0.8</v>
      </c>
      <c r="L144" s="25">
        <v>5</v>
      </c>
      <c r="M144" s="20">
        <v>20</v>
      </c>
      <c r="N144" s="20">
        <v>40</v>
      </c>
    </row>
    <row r="145" spans="1:14" ht="14.25">
      <c r="A145" s="18" t="s">
        <v>457</v>
      </c>
      <c r="B145" s="19" t="s">
        <v>458</v>
      </c>
      <c r="C145" s="20" t="s">
        <v>455</v>
      </c>
      <c r="D145" s="20" t="s">
        <v>1102</v>
      </c>
      <c r="E145" s="21">
        <v>121.05980000000001</v>
      </c>
      <c r="F145" s="22">
        <f t="shared" si="5"/>
        <v>133.16578</v>
      </c>
      <c r="G145" s="26">
        <f t="shared" si="6"/>
        <v>665.8289000000001</v>
      </c>
      <c r="H145" s="26">
        <f>(E145*$E$5)*M145</f>
        <v>2663.3156000000004</v>
      </c>
      <c r="I145" s="26">
        <f>(E145*$E$5)*N145</f>
        <v>5326.631200000001</v>
      </c>
      <c r="J145" s="24" t="s">
        <v>459</v>
      </c>
      <c r="K145" s="24">
        <v>0.8</v>
      </c>
      <c r="L145" s="25">
        <v>5</v>
      </c>
      <c r="M145" s="20">
        <v>20</v>
      </c>
      <c r="N145" s="20">
        <v>40</v>
      </c>
    </row>
    <row r="146" spans="1:14" ht="14.25">
      <c r="A146" s="18" t="s">
        <v>460</v>
      </c>
      <c r="B146" s="19" t="s">
        <v>461</v>
      </c>
      <c r="C146" s="20" t="s">
        <v>41</v>
      </c>
      <c r="D146" s="20" t="s">
        <v>1102</v>
      </c>
      <c r="E146" s="21">
        <v>199.08</v>
      </c>
      <c r="F146" s="22">
        <f t="shared" si="4"/>
        <v>218.98800000000003</v>
      </c>
      <c r="G146" s="23">
        <f t="shared" si="6"/>
        <v>218.98800000000003</v>
      </c>
      <c r="H146" s="23">
        <f>(E146*$E$6)*M146</f>
        <v>3284.8200000000006</v>
      </c>
      <c r="I146" s="23">
        <f>(E146*$E$6)*N146</f>
        <v>6569.640000000001</v>
      </c>
      <c r="J146" s="24" t="s">
        <v>462</v>
      </c>
      <c r="K146" s="24">
        <v>0.74</v>
      </c>
      <c r="L146" s="25">
        <v>1</v>
      </c>
      <c r="M146" s="20">
        <v>15</v>
      </c>
      <c r="N146" s="20">
        <v>30</v>
      </c>
    </row>
    <row r="147" spans="1:14" ht="14.25">
      <c r="A147" s="18" t="s">
        <v>463</v>
      </c>
      <c r="B147" s="19" t="s">
        <v>464</v>
      </c>
      <c r="C147" s="20" t="s">
        <v>41</v>
      </c>
      <c r="D147" s="20" t="s">
        <v>1102</v>
      </c>
      <c r="E147" s="21">
        <v>199.08</v>
      </c>
      <c r="F147" s="22">
        <f t="shared" si="5"/>
        <v>218.98800000000003</v>
      </c>
      <c r="G147" s="26">
        <f t="shared" si="6"/>
        <v>218.98800000000003</v>
      </c>
      <c r="H147" s="26">
        <f>(E147*$E$5)*M147</f>
        <v>3284.8200000000006</v>
      </c>
      <c r="I147" s="26">
        <f>(E147*$E$5)*N147</f>
        <v>6569.640000000001</v>
      </c>
      <c r="J147" s="24" t="s">
        <v>465</v>
      </c>
      <c r="K147" s="24">
        <v>0.74</v>
      </c>
      <c r="L147" s="25">
        <v>1</v>
      </c>
      <c r="M147" s="20">
        <v>15</v>
      </c>
      <c r="N147" s="20">
        <v>30</v>
      </c>
    </row>
    <row r="148" spans="1:14" ht="14.25">
      <c r="A148" s="18" t="s">
        <v>466</v>
      </c>
      <c r="B148" s="19" t="s">
        <v>467</v>
      </c>
      <c r="C148" s="20" t="s">
        <v>191</v>
      </c>
      <c r="D148" s="20" t="s">
        <v>1102</v>
      </c>
      <c r="E148" s="21">
        <v>194.6584</v>
      </c>
      <c r="F148" s="22">
        <f t="shared" si="4"/>
        <v>214.12424000000001</v>
      </c>
      <c r="G148" s="23">
        <f t="shared" si="6"/>
        <v>214.12424000000001</v>
      </c>
      <c r="H148" s="23">
        <f>(E148*$E$6)*M148</f>
        <v>3211.8636</v>
      </c>
      <c r="I148" s="23">
        <f>(E148*$E$6)*N148</f>
        <v>6423.7272</v>
      </c>
      <c r="J148" s="24" t="s">
        <v>468</v>
      </c>
      <c r="K148" s="24">
        <v>0.81</v>
      </c>
      <c r="L148" s="25">
        <v>1</v>
      </c>
      <c r="M148" s="20">
        <v>15</v>
      </c>
      <c r="N148" s="20">
        <v>30</v>
      </c>
    </row>
    <row r="149" spans="1:14" ht="14.25">
      <c r="A149" s="18" t="s">
        <v>469</v>
      </c>
      <c r="B149" s="19" t="s">
        <v>470</v>
      </c>
      <c r="C149" s="20" t="s">
        <v>191</v>
      </c>
      <c r="D149" s="20" t="s">
        <v>1102</v>
      </c>
      <c r="E149" s="21">
        <v>194.6584</v>
      </c>
      <c r="F149" s="22">
        <f t="shared" si="5"/>
        <v>214.12424000000001</v>
      </c>
      <c r="G149" s="26">
        <f t="shared" si="6"/>
        <v>214.12424000000001</v>
      </c>
      <c r="H149" s="26">
        <f>(E149*$E$5)*M149</f>
        <v>3211.8636</v>
      </c>
      <c r="I149" s="26">
        <f>(E149*$E$5)*N149</f>
        <v>6423.7272</v>
      </c>
      <c r="J149" s="24" t="s">
        <v>471</v>
      </c>
      <c r="K149" s="24">
        <v>0.81</v>
      </c>
      <c r="L149" s="25">
        <v>1</v>
      </c>
      <c r="M149" s="20">
        <v>15</v>
      </c>
      <c r="N149" s="20">
        <v>30</v>
      </c>
    </row>
    <row r="150" spans="1:14" ht="14.25">
      <c r="A150" s="18" t="s">
        <v>472</v>
      </c>
      <c r="B150" s="19" t="s">
        <v>473</v>
      </c>
      <c r="C150" s="20" t="s">
        <v>205</v>
      </c>
      <c r="D150" s="20" t="s">
        <v>1102</v>
      </c>
      <c r="E150" s="21">
        <v>196.49220000000003</v>
      </c>
      <c r="F150" s="22">
        <f t="shared" si="4"/>
        <v>216.14142000000004</v>
      </c>
      <c r="G150" s="23">
        <f t="shared" si="6"/>
        <v>216.14142000000004</v>
      </c>
      <c r="H150" s="23">
        <f>(E150*$E$6)*M150</f>
        <v>3242.1213000000007</v>
      </c>
      <c r="I150" s="23">
        <f>(E150*$E$6)*N150</f>
        <v>6484.242600000001</v>
      </c>
      <c r="J150" s="24" t="s">
        <v>474</v>
      </c>
      <c r="K150" s="24">
        <v>0.63</v>
      </c>
      <c r="L150" s="25">
        <v>1</v>
      </c>
      <c r="M150" s="20">
        <v>15</v>
      </c>
      <c r="N150" s="20">
        <v>30</v>
      </c>
    </row>
    <row r="151" spans="1:14" ht="14.25">
      <c r="A151" s="18" t="s">
        <v>475</v>
      </c>
      <c r="B151" s="19" t="s">
        <v>476</v>
      </c>
      <c r="C151" s="20" t="s">
        <v>205</v>
      </c>
      <c r="D151" s="20" t="s">
        <v>1102</v>
      </c>
      <c r="E151" s="21">
        <v>196.49220000000003</v>
      </c>
      <c r="F151" s="22">
        <f t="shared" si="5"/>
        <v>216.14142000000004</v>
      </c>
      <c r="G151" s="26">
        <f t="shared" si="6"/>
        <v>216.14142000000004</v>
      </c>
      <c r="H151" s="26">
        <f>(E151*$E$5)*M151</f>
        <v>3242.1213000000007</v>
      </c>
      <c r="I151" s="26">
        <f>(E151*$E$5)*N151</f>
        <v>6484.242600000001</v>
      </c>
      <c r="J151" s="24" t="s">
        <v>477</v>
      </c>
      <c r="K151" s="24">
        <v>0.63</v>
      </c>
      <c r="L151" s="25">
        <v>1</v>
      </c>
      <c r="M151" s="20">
        <v>15</v>
      </c>
      <c r="N151" s="20">
        <v>30</v>
      </c>
    </row>
    <row r="152" spans="1:14" ht="14.25">
      <c r="A152" s="18" t="s">
        <v>478</v>
      </c>
      <c r="B152" s="19" t="s">
        <v>479</v>
      </c>
      <c r="C152" s="20" t="s">
        <v>480</v>
      </c>
      <c r="D152" s="20" t="s">
        <v>1102</v>
      </c>
      <c r="E152" s="21">
        <v>201.2304</v>
      </c>
      <c r="F152" s="22">
        <f t="shared" si="4"/>
        <v>221.35344000000003</v>
      </c>
      <c r="G152" s="23">
        <f t="shared" si="6"/>
        <v>221.35344000000003</v>
      </c>
      <c r="H152" s="23">
        <f>(E152*$E$6)*M152</f>
        <v>3320.3016000000007</v>
      </c>
      <c r="I152" s="23">
        <f>(E152*$E$6)*N152</f>
        <v>6640.603200000001</v>
      </c>
      <c r="J152" s="24" t="s">
        <v>481</v>
      </c>
      <c r="K152" s="24">
        <v>0.69</v>
      </c>
      <c r="L152" s="25">
        <v>1</v>
      </c>
      <c r="M152" s="20">
        <v>15</v>
      </c>
      <c r="N152" s="20">
        <v>30</v>
      </c>
    </row>
    <row r="153" spans="1:14" ht="14.25">
      <c r="A153" s="18" t="s">
        <v>482</v>
      </c>
      <c r="B153" s="19" t="s">
        <v>483</v>
      </c>
      <c r="C153" s="20" t="s">
        <v>480</v>
      </c>
      <c r="D153" s="20" t="s">
        <v>1102</v>
      </c>
      <c r="E153" s="21">
        <v>201.2304</v>
      </c>
      <c r="F153" s="22">
        <f t="shared" si="5"/>
        <v>221.35344000000003</v>
      </c>
      <c r="G153" s="26">
        <f t="shared" si="6"/>
        <v>221.35344000000003</v>
      </c>
      <c r="H153" s="26">
        <f>(E153*$E$5)*M153</f>
        <v>3320.3016000000007</v>
      </c>
      <c r="I153" s="26">
        <f>(E153*$E$5)*N153</f>
        <v>6640.603200000001</v>
      </c>
      <c r="J153" s="24" t="s">
        <v>484</v>
      </c>
      <c r="K153" s="24">
        <v>0.69</v>
      </c>
      <c r="L153" s="25">
        <v>1</v>
      </c>
      <c r="M153" s="20">
        <v>15</v>
      </c>
      <c r="N153" s="20">
        <v>30</v>
      </c>
    </row>
    <row r="154" spans="1:14" ht="14.25">
      <c r="A154" s="18" t="s">
        <v>485</v>
      </c>
      <c r="B154" s="19" t="s">
        <v>486</v>
      </c>
      <c r="C154" s="20" t="s">
        <v>48</v>
      </c>
      <c r="D154" s="20" t="s">
        <v>1102</v>
      </c>
      <c r="E154" s="21">
        <v>234.22820000000002</v>
      </c>
      <c r="F154" s="22">
        <f t="shared" si="4"/>
        <v>257.65102</v>
      </c>
      <c r="G154" s="23">
        <f t="shared" si="6"/>
        <v>257.65102</v>
      </c>
      <c r="H154" s="23">
        <f>(E154*$E$6)*M154</f>
        <v>2576.5102</v>
      </c>
      <c r="I154" s="23">
        <f>(E154*$E$6)*N154</f>
        <v>5153.0204</v>
      </c>
      <c r="J154" s="24" t="s">
        <v>487</v>
      </c>
      <c r="K154" s="24">
        <v>0.64</v>
      </c>
      <c r="L154" s="25">
        <v>1</v>
      </c>
      <c r="M154" s="20">
        <v>10</v>
      </c>
      <c r="N154" s="20">
        <v>20</v>
      </c>
    </row>
    <row r="155" spans="1:14" ht="14.25">
      <c r="A155" s="18" t="s">
        <v>488</v>
      </c>
      <c r="B155" s="19" t="s">
        <v>489</v>
      </c>
      <c r="C155" s="20" t="s">
        <v>48</v>
      </c>
      <c r="D155" s="20" t="s">
        <v>1102</v>
      </c>
      <c r="E155" s="21">
        <v>234.22820000000002</v>
      </c>
      <c r="F155" s="22">
        <f t="shared" si="5"/>
        <v>257.65102</v>
      </c>
      <c r="G155" s="26">
        <f t="shared" si="6"/>
        <v>257.65102</v>
      </c>
      <c r="H155" s="26">
        <f>(E155*$E$5)*M155</f>
        <v>2576.5102</v>
      </c>
      <c r="I155" s="26">
        <f>(E155*$E$5)*N155</f>
        <v>5153.0204</v>
      </c>
      <c r="J155" s="24" t="s">
        <v>490</v>
      </c>
      <c r="K155" s="24">
        <v>0.64</v>
      </c>
      <c r="L155" s="25">
        <v>1</v>
      </c>
      <c r="M155" s="20">
        <v>10</v>
      </c>
      <c r="N155" s="20">
        <v>20</v>
      </c>
    </row>
    <row r="156" spans="1:14" ht="14.25">
      <c r="A156" s="18" t="s">
        <v>491</v>
      </c>
      <c r="B156" s="19" t="s">
        <v>492</v>
      </c>
      <c r="C156" s="20" t="s">
        <v>226</v>
      </c>
      <c r="D156" s="20" t="s">
        <v>1102</v>
      </c>
      <c r="E156" s="21">
        <v>193.5242</v>
      </c>
      <c r="F156" s="22">
        <f t="shared" si="4"/>
        <v>212.87662000000003</v>
      </c>
      <c r="G156" s="23">
        <f t="shared" si="6"/>
        <v>212.87662000000003</v>
      </c>
      <c r="H156" s="23">
        <f>(E156*$E$6)*M156</f>
        <v>2128.7662000000005</v>
      </c>
      <c r="I156" s="23">
        <f>(E156*$E$6)*N156</f>
        <v>4257.532400000001</v>
      </c>
      <c r="J156" s="24" t="s">
        <v>493</v>
      </c>
      <c r="K156" s="24">
        <v>1.26</v>
      </c>
      <c r="L156" s="25">
        <v>1</v>
      </c>
      <c r="M156" s="20">
        <v>10</v>
      </c>
      <c r="N156" s="20">
        <v>20</v>
      </c>
    </row>
    <row r="157" spans="1:14" ht="14.25">
      <c r="A157" s="18" t="s">
        <v>494</v>
      </c>
      <c r="B157" s="19" t="s">
        <v>495</v>
      </c>
      <c r="C157" s="20" t="s">
        <v>226</v>
      </c>
      <c r="D157" s="20" t="s">
        <v>1102</v>
      </c>
      <c r="E157" s="21">
        <v>193.5242</v>
      </c>
      <c r="F157" s="22">
        <f t="shared" si="5"/>
        <v>212.87662000000003</v>
      </c>
      <c r="G157" s="26">
        <f t="shared" si="6"/>
        <v>212.87662000000003</v>
      </c>
      <c r="H157" s="26">
        <f>(E157*$E$5)*M157</f>
        <v>2128.7662000000005</v>
      </c>
      <c r="I157" s="26">
        <f>(E157*$E$5)*N157</f>
        <v>4257.532400000001</v>
      </c>
      <c r="J157" s="24" t="s">
        <v>496</v>
      </c>
      <c r="K157" s="24">
        <v>1.26</v>
      </c>
      <c r="L157" s="25">
        <v>1</v>
      </c>
      <c r="M157" s="20">
        <v>10</v>
      </c>
      <c r="N157" s="20">
        <v>20</v>
      </c>
    </row>
    <row r="158" spans="1:14" ht="14.25">
      <c r="A158" s="18" t="s">
        <v>497</v>
      </c>
      <c r="B158" s="19" t="s">
        <v>498</v>
      </c>
      <c r="C158" s="20" t="s">
        <v>233</v>
      </c>
      <c r="D158" s="20" t="s">
        <v>1102</v>
      </c>
      <c r="E158" s="21">
        <v>194.4252</v>
      </c>
      <c r="F158" s="22">
        <f t="shared" si="4"/>
        <v>213.86772000000002</v>
      </c>
      <c r="G158" s="23">
        <f t="shared" si="6"/>
        <v>213.86772000000002</v>
      </c>
      <c r="H158" s="23">
        <f>(E158*$E$6)*M158</f>
        <v>3208.0158</v>
      </c>
      <c r="I158" s="23">
        <f>(E158*$E$6)*N158</f>
        <v>6416.0316</v>
      </c>
      <c r="J158" s="24" t="s">
        <v>499</v>
      </c>
      <c r="K158" s="24">
        <v>0.63</v>
      </c>
      <c r="L158" s="25">
        <v>1</v>
      </c>
      <c r="M158" s="20">
        <v>15</v>
      </c>
      <c r="N158" s="20">
        <v>30</v>
      </c>
    </row>
    <row r="159" spans="1:14" ht="14.25">
      <c r="A159" s="18" t="s">
        <v>500</v>
      </c>
      <c r="B159" s="19" t="s">
        <v>501</v>
      </c>
      <c r="C159" s="20" t="s">
        <v>233</v>
      </c>
      <c r="D159" s="20" t="s">
        <v>1102</v>
      </c>
      <c r="E159" s="21">
        <v>194.4252</v>
      </c>
      <c r="F159" s="22">
        <f t="shared" si="5"/>
        <v>213.86772000000002</v>
      </c>
      <c r="G159" s="26">
        <f t="shared" si="6"/>
        <v>213.86772000000002</v>
      </c>
      <c r="H159" s="26">
        <f>(E159*$E$5)*M159</f>
        <v>3208.0158</v>
      </c>
      <c r="I159" s="26">
        <f>(E159*$E$5)*N159</f>
        <v>6416.0316</v>
      </c>
      <c r="J159" s="24" t="s">
        <v>502</v>
      </c>
      <c r="K159" s="24">
        <v>0.63</v>
      </c>
      <c r="L159" s="25">
        <v>1</v>
      </c>
      <c r="M159" s="20">
        <v>15</v>
      </c>
      <c r="N159" s="20">
        <v>30</v>
      </c>
    </row>
    <row r="160" spans="1:14" ht="14.25">
      <c r="A160" s="18" t="s">
        <v>503</v>
      </c>
      <c r="B160" s="19" t="s">
        <v>504</v>
      </c>
      <c r="C160" s="20" t="s">
        <v>505</v>
      </c>
      <c r="D160" s="20" t="s">
        <v>1102</v>
      </c>
      <c r="E160" s="21">
        <v>238.9558</v>
      </c>
      <c r="F160" s="22">
        <f t="shared" si="4"/>
        <v>262.85138</v>
      </c>
      <c r="G160" s="23">
        <f t="shared" si="6"/>
        <v>262.85138</v>
      </c>
      <c r="H160" s="23">
        <f>(E160*$E$6)*M160</f>
        <v>2628.5138</v>
      </c>
      <c r="I160" s="23">
        <f>(E160*$E$6)*N160</f>
        <v>5257.0276</v>
      </c>
      <c r="J160" s="24" t="s">
        <v>506</v>
      </c>
      <c r="K160" s="24">
        <v>1.21</v>
      </c>
      <c r="L160" s="25">
        <v>1</v>
      </c>
      <c r="M160" s="20">
        <v>10</v>
      </c>
      <c r="N160" s="20">
        <v>20</v>
      </c>
    </row>
    <row r="161" spans="1:14" ht="14.25">
      <c r="A161" s="18" t="s">
        <v>507</v>
      </c>
      <c r="B161" s="19" t="s">
        <v>508</v>
      </c>
      <c r="C161" s="20" t="s">
        <v>505</v>
      </c>
      <c r="D161" s="20" t="s">
        <v>1102</v>
      </c>
      <c r="E161" s="21">
        <v>238.9558</v>
      </c>
      <c r="F161" s="22">
        <f t="shared" si="5"/>
        <v>262.85138</v>
      </c>
      <c r="G161" s="26">
        <f t="shared" si="6"/>
        <v>262.85138</v>
      </c>
      <c r="H161" s="26">
        <f>(E161*$E$5)*M161</f>
        <v>2628.5138</v>
      </c>
      <c r="I161" s="26">
        <f>(E161*$E$5)*N161</f>
        <v>5257.0276</v>
      </c>
      <c r="J161" s="24" t="s">
        <v>509</v>
      </c>
      <c r="K161" s="24">
        <v>1.21</v>
      </c>
      <c r="L161" s="25">
        <v>1</v>
      </c>
      <c r="M161" s="20">
        <v>10</v>
      </c>
      <c r="N161" s="20">
        <v>20</v>
      </c>
    </row>
    <row r="162" spans="1:14" ht="14.25">
      <c r="A162" s="18" t="s">
        <v>510</v>
      </c>
      <c r="B162" s="19" t="s">
        <v>511</v>
      </c>
      <c r="C162" s="20" t="s">
        <v>55</v>
      </c>
      <c r="D162" s="20" t="s">
        <v>1102</v>
      </c>
      <c r="E162" s="21">
        <v>235.31</v>
      </c>
      <c r="F162" s="22">
        <f t="shared" si="4"/>
        <v>258.841</v>
      </c>
      <c r="G162" s="23">
        <f t="shared" si="6"/>
        <v>258.841</v>
      </c>
      <c r="H162" s="23">
        <f>(E162*$E$6)*M162</f>
        <v>2070.728</v>
      </c>
      <c r="I162" s="23">
        <f>(E162*$E$6)*N162</f>
        <v>4141.456</v>
      </c>
      <c r="J162" s="24" t="s">
        <v>512</v>
      </c>
      <c r="K162" s="24">
        <v>1.04</v>
      </c>
      <c r="L162" s="25">
        <v>1</v>
      </c>
      <c r="M162" s="20">
        <v>8</v>
      </c>
      <c r="N162" s="20">
        <v>16</v>
      </c>
    </row>
    <row r="163" spans="1:14" ht="14.25">
      <c r="A163" s="18" t="s">
        <v>513</v>
      </c>
      <c r="B163" s="19" t="s">
        <v>514</v>
      </c>
      <c r="C163" s="20" t="s">
        <v>55</v>
      </c>
      <c r="D163" s="20" t="s">
        <v>1102</v>
      </c>
      <c r="E163" s="21">
        <v>235.31</v>
      </c>
      <c r="F163" s="22">
        <f t="shared" si="5"/>
        <v>258.841</v>
      </c>
      <c r="G163" s="26">
        <f t="shared" si="6"/>
        <v>258.841</v>
      </c>
      <c r="H163" s="26">
        <f>(E163*$E$5)*M163</f>
        <v>2070.728</v>
      </c>
      <c r="I163" s="26">
        <f>(E163*$E$5)*N163</f>
        <v>4141.456</v>
      </c>
      <c r="J163" s="24" t="s">
        <v>515</v>
      </c>
      <c r="K163" s="24">
        <v>1.04</v>
      </c>
      <c r="L163" s="25">
        <v>1</v>
      </c>
      <c r="M163" s="20">
        <v>8</v>
      </c>
      <c r="N163" s="20">
        <v>16</v>
      </c>
    </row>
    <row r="164" spans="1:14" ht="14.25">
      <c r="A164" s="18" t="s">
        <v>516</v>
      </c>
      <c r="B164" s="19" t="s">
        <v>517</v>
      </c>
      <c r="C164" s="20" t="s">
        <v>261</v>
      </c>
      <c r="D164" s="20" t="s">
        <v>1102</v>
      </c>
      <c r="E164" s="21">
        <v>230.93160000000003</v>
      </c>
      <c r="F164" s="22">
        <f t="shared" si="4"/>
        <v>254.02476000000004</v>
      </c>
      <c r="G164" s="23">
        <f t="shared" si="6"/>
        <v>254.02476000000004</v>
      </c>
      <c r="H164" s="23">
        <f>(E164*$E$6)*M164</f>
        <v>2540.2476000000006</v>
      </c>
      <c r="I164" s="23">
        <f>(E164*$E$6)*N164</f>
        <v>5080.495200000001</v>
      </c>
      <c r="J164" s="24" t="s">
        <v>518</v>
      </c>
      <c r="K164" s="24">
        <v>1.48</v>
      </c>
      <c r="L164" s="25">
        <v>1</v>
      </c>
      <c r="M164" s="20">
        <v>10</v>
      </c>
      <c r="N164" s="20">
        <v>20</v>
      </c>
    </row>
    <row r="165" spans="1:14" ht="14.25">
      <c r="A165" s="18" t="s">
        <v>519</v>
      </c>
      <c r="B165" s="19" t="s">
        <v>520</v>
      </c>
      <c r="C165" s="20" t="s">
        <v>261</v>
      </c>
      <c r="D165" s="20" t="s">
        <v>1102</v>
      </c>
      <c r="E165" s="21">
        <v>230.93160000000003</v>
      </c>
      <c r="F165" s="22">
        <f t="shared" si="5"/>
        <v>254.02476000000004</v>
      </c>
      <c r="G165" s="26">
        <f t="shared" si="6"/>
        <v>254.02476000000004</v>
      </c>
      <c r="H165" s="26">
        <f>(E165*$E$5)*M165</f>
        <v>2540.2476000000006</v>
      </c>
      <c r="I165" s="26">
        <f>(E165*$E$5)*N165</f>
        <v>5080.495200000001</v>
      </c>
      <c r="J165" s="24" t="s">
        <v>521</v>
      </c>
      <c r="K165" s="24">
        <v>1.48</v>
      </c>
      <c r="L165" s="25">
        <v>1</v>
      </c>
      <c r="M165" s="20">
        <v>10</v>
      </c>
      <c r="N165" s="20">
        <v>20</v>
      </c>
    </row>
    <row r="166" spans="1:14" ht="14.25">
      <c r="A166" s="18" t="s">
        <v>522</v>
      </c>
      <c r="B166" s="19" t="s">
        <v>523</v>
      </c>
      <c r="C166" s="20" t="s">
        <v>268</v>
      </c>
      <c r="D166" s="20" t="s">
        <v>1102</v>
      </c>
      <c r="E166" s="21">
        <v>232.21</v>
      </c>
      <c r="F166" s="22">
        <f t="shared" si="4"/>
        <v>255.43100000000004</v>
      </c>
      <c r="G166" s="23">
        <f t="shared" si="6"/>
        <v>255.43100000000004</v>
      </c>
      <c r="H166" s="23">
        <f>(E166*$E$6)*M166</f>
        <v>2554.3100000000004</v>
      </c>
      <c r="I166" s="23">
        <f>(E166*$E$6)*N166</f>
        <v>5108.620000000001</v>
      </c>
      <c r="J166" s="24" t="s">
        <v>524</v>
      </c>
      <c r="K166" s="24">
        <v>1.83</v>
      </c>
      <c r="L166" s="25">
        <v>1</v>
      </c>
      <c r="M166" s="20">
        <v>10</v>
      </c>
      <c r="N166" s="20">
        <v>20</v>
      </c>
    </row>
    <row r="167" spans="1:14" ht="14.25">
      <c r="A167" s="18" t="s">
        <v>525</v>
      </c>
      <c r="B167" s="19" t="s">
        <v>526</v>
      </c>
      <c r="C167" s="20" t="s">
        <v>268</v>
      </c>
      <c r="D167" s="20" t="s">
        <v>1102</v>
      </c>
      <c r="E167" s="21">
        <v>232.21</v>
      </c>
      <c r="F167" s="22">
        <f t="shared" si="5"/>
        <v>255.43100000000004</v>
      </c>
      <c r="G167" s="26">
        <f t="shared" si="6"/>
        <v>255.43100000000004</v>
      </c>
      <c r="H167" s="26">
        <f>(E167*$E$5)*M167</f>
        <v>2554.3100000000004</v>
      </c>
      <c r="I167" s="26">
        <f>(E167*$E$5)*N167</f>
        <v>5108.620000000001</v>
      </c>
      <c r="J167" s="24" t="s">
        <v>527</v>
      </c>
      <c r="K167" s="24">
        <v>1.83</v>
      </c>
      <c r="L167" s="25">
        <v>1</v>
      </c>
      <c r="M167" s="20">
        <v>10</v>
      </c>
      <c r="N167" s="20">
        <v>20</v>
      </c>
    </row>
    <row r="168" spans="1:14" ht="14.25">
      <c r="A168" s="18" t="s">
        <v>528</v>
      </c>
      <c r="B168" s="19" t="s">
        <v>529</v>
      </c>
      <c r="C168" s="20" t="s">
        <v>20</v>
      </c>
      <c r="D168" s="20" t="s">
        <v>1103</v>
      </c>
      <c r="E168" s="21">
        <v>304.56</v>
      </c>
      <c r="F168" s="22">
        <f t="shared" si="4"/>
        <v>335.016</v>
      </c>
      <c r="G168" s="23">
        <f t="shared" si="6"/>
        <v>335.016</v>
      </c>
      <c r="H168" s="23">
        <f>(E168*$E$6)*M168</f>
        <v>5025.240000000001</v>
      </c>
      <c r="I168" s="23">
        <f>(E168*$E$6)*N168</f>
        <v>10050.480000000001</v>
      </c>
      <c r="J168" s="24" t="s">
        <v>530</v>
      </c>
      <c r="K168" s="24">
        <v>0.84</v>
      </c>
      <c r="L168" s="25">
        <v>1</v>
      </c>
      <c r="M168" s="20">
        <v>15</v>
      </c>
      <c r="N168" s="20">
        <v>30</v>
      </c>
    </row>
    <row r="169" spans="1:14" ht="14.25">
      <c r="A169" s="18" t="s">
        <v>531</v>
      </c>
      <c r="B169" s="19" t="s">
        <v>532</v>
      </c>
      <c r="C169" s="20" t="s">
        <v>20</v>
      </c>
      <c r="D169" s="20" t="s">
        <v>1103</v>
      </c>
      <c r="E169" s="21">
        <v>304.56</v>
      </c>
      <c r="F169" s="22">
        <f t="shared" si="5"/>
        <v>335.016</v>
      </c>
      <c r="G169" s="26">
        <f t="shared" si="6"/>
        <v>335.016</v>
      </c>
      <c r="H169" s="26">
        <f>(E169*$E$5)*M169</f>
        <v>5025.240000000001</v>
      </c>
      <c r="I169" s="26">
        <f>(E169*$E$5)*N169</f>
        <v>10050.480000000001</v>
      </c>
      <c r="J169" s="24" t="s">
        <v>533</v>
      </c>
      <c r="K169" s="24">
        <v>0.84</v>
      </c>
      <c r="L169" s="25">
        <v>1</v>
      </c>
      <c r="M169" s="20">
        <v>15</v>
      </c>
      <c r="N169" s="20">
        <v>30</v>
      </c>
    </row>
    <row r="170" spans="1:14" ht="14.25">
      <c r="A170" s="18" t="s">
        <v>534</v>
      </c>
      <c r="B170" s="19" t="s">
        <v>535</v>
      </c>
      <c r="C170" s="20" t="s">
        <v>27</v>
      </c>
      <c r="D170" s="20" t="s">
        <v>1103</v>
      </c>
      <c r="E170" s="21">
        <v>321.73</v>
      </c>
      <c r="F170" s="22">
        <f t="shared" si="4"/>
        <v>353.9030000000001</v>
      </c>
      <c r="G170" s="23">
        <f t="shared" si="6"/>
        <v>353.9030000000001</v>
      </c>
      <c r="H170" s="23">
        <f>(E170*$E$6)*M170</f>
        <v>3539.0300000000007</v>
      </c>
      <c r="I170" s="23">
        <f>(E170*$E$6)*N170</f>
        <v>7078.060000000001</v>
      </c>
      <c r="J170" s="24" t="s">
        <v>536</v>
      </c>
      <c r="K170" s="24">
        <v>1.28</v>
      </c>
      <c r="L170" s="25">
        <v>1</v>
      </c>
      <c r="M170" s="20">
        <v>10</v>
      </c>
      <c r="N170" s="20">
        <v>20</v>
      </c>
    </row>
    <row r="171" spans="1:14" ht="14.25">
      <c r="A171" s="18" t="s">
        <v>537</v>
      </c>
      <c r="B171" s="19" t="s">
        <v>538</v>
      </c>
      <c r="C171" s="20" t="s">
        <v>27</v>
      </c>
      <c r="D171" s="20" t="s">
        <v>1103</v>
      </c>
      <c r="E171" s="21">
        <v>321.73</v>
      </c>
      <c r="F171" s="22">
        <f t="shared" si="5"/>
        <v>353.9030000000001</v>
      </c>
      <c r="G171" s="26">
        <f t="shared" si="6"/>
        <v>353.9030000000001</v>
      </c>
      <c r="H171" s="26">
        <f>(E171*$E$5)*M171</f>
        <v>3539.0300000000007</v>
      </c>
      <c r="I171" s="26">
        <f>(E171*$E$5)*N171</f>
        <v>7078.060000000001</v>
      </c>
      <c r="J171" s="24" t="s">
        <v>539</v>
      </c>
      <c r="K171" s="24">
        <v>1.28</v>
      </c>
      <c r="L171" s="25">
        <v>1</v>
      </c>
      <c r="M171" s="20">
        <v>10</v>
      </c>
      <c r="N171" s="20">
        <v>20</v>
      </c>
    </row>
    <row r="172" spans="1:14" ht="14.25">
      <c r="A172" s="18" t="s">
        <v>540</v>
      </c>
      <c r="B172" s="19" t="s">
        <v>541</v>
      </c>
      <c r="C172" s="20" t="s">
        <v>34</v>
      </c>
      <c r="D172" s="20" t="s">
        <v>1103</v>
      </c>
      <c r="E172" s="21">
        <v>323.7</v>
      </c>
      <c r="F172" s="22">
        <f t="shared" si="4"/>
        <v>356.07</v>
      </c>
      <c r="G172" s="23">
        <f t="shared" si="6"/>
        <v>356.07</v>
      </c>
      <c r="H172" s="23">
        <f>(E172*$E$6)*M172</f>
        <v>3560.7</v>
      </c>
      <c r="I172" s="23">
        <f>(E172*$E$6)*N172</f>
        <v>7121.4</v>
      </c>
      <c r="J172" s="24" t="s">
        <v>542</v>
      </c>
      <c r="K172" s="24">
        <v>1.77</v>
      </c>
      <c r="L172" s="25">
        <v>1</v>
      </c>
      <c r="M172" s="20">
        <v>10</v>
      </c>
      <c r="N172" s="20">
        <v>20</v>
      </c>
    </row>
    <row r="173" spans="1:14" ht="14.25">
      <c r="A173" s="18" t="s">
        <v>543</v>
      </c>
      <c r="B173" s="19" t="s">
        <v>544</v>
      </c>
      <c r="C173" s="20" t="s">
        <v>34</v>
      </c>
      <c r="D173" s="20" t="s">
        <v>1103</v>
      </c>
      <c r="E173" s="21">
        <v>323.7</v>
      </c>
      <c r="F173" s="22">
        <f t="shared" si="5"/>
        <v>356.07</v>
      </c>
      <c r="G173" s="26">
        <f t="shared" si="6"/>
        <v>356.07</v>
      </c>
      <c r="H173" s="26">
        <f>(E173*$E$5)*M173</f>
        <v>3560.7</v>
      </c>
      <c r="I173" s="26">
        <f>(E173*$E$5)*N173</f>
        <v>7121.4</v>
      </c>
      <c r="J173" s="24" t="s">
        <v>545</v>
      </c>
      <c r="K173" s="24">
        <v>1.77</v>
      </c>
      <c r="L173" s="25">
        <v>1</v>
      </c>
      <c r="M173" s="20">
        <v>10</v>
      </c>
      <c r="N173" s="20">
        <v>20</v>
      </c>
    </row>
    <row r="174" spans="1:14" ht="14.25">
      <c r="A174" s="18" t="s">
        <v>546</v>
      </c>
      <c r="B174" s="19" t="s">
        <v>547</v>
      </c>
      <c r="C174" s="20" t="s">
        <v>41</v>
      </c>
      <c r="D174" s="20" t="s">
        <v>1103</v>
      </c>
      <c r="E174" s="21">
        <v>355.91</v>
      </c>
      <c r="F174" s="22">
        <f t="shared" si="4"/>
        <v>391.50100000000003</v>
      </c>
      <c r="G174" s="23">
        <f t="shared" si="6"/>
        <v>391.50100000000003</v>
      </c>
      <c r="H174" s="23">
        <f>(E174*$E$6)*M174</f>
        <v>3132.0080000000003</v>
      </c>
      <c r="I174" s="23">
        <f>(E174*$E$6)*N174</f>
        <v>6264.0160000000005</v>
      </c>
      <c r="J174" s="24" t="s">
        <v>548</v>
      </c>
      <c r="K174" s="24">
        <v>2.1</v>
      </c>
      <c r="L174" s="25">
        <v>1</v>
      </c>
      <c r="M174" s="20">
        <v>8</v>
      </c>
      <c r="N174" s="20">
        <v>16</v>
      </c>
    </row>
    <row r="175" spans="1:14" ht="14.25">
      <c r="A175" s="18" t="s">
        <v>549</v>
      </c>
      <c r="B175" s="19" t="s">
        <v>550</v>
      </c>
      <c r="C175" s="20" t="s">
        <v>41</v>
      </c>
      <c r="D175" s="20" t="s">
        <v>1103</v>
      </c>
      <c r="E175" s="21">
        <v>355.91</v>
      </c>
      <c r="F175" s="22">
        <f t="shared" si="5"/>
        <v>391.50100000000003</v>
      </c>
      <c r="G175" s="26">
        <f t="shared" si="6"/>
        <v>391.50100000000003</v>
      </c>
      <c r="H175" s="26">
        <f>(E175*$E$5)*M175</f>
        <v>3132.0080000000003</v>
      </c>
      <c r="I175" s="26">
        <f>(E175*$E$5)*N175</f>
        <v>6264.0160000000005</v>
      </c>
      <c r="J175" s="24" t="s">
        <v>551</v>
      </c>
      <c r="K175" s="24">
        <v>2.1</v>
      </c>
      <c r="L175" s="25">
        <v>1</v>
      </c>
      <c r="M175" s="20">
        <v>8</v>
      </c>
      <c r="N175" s="20">
        <v>16</v>
      </c>
    </row>
    <row r="176" spans="1:14" ht="14.25">
      <c r="A176" s="18" t="s">
        <v>552</v>
      </c>
      <c r="B176" s="19" t="s">
        <v>553</v>
      </c>
      <c r="C176" s="20" t="s">
        <v>48</v>
      </c>
      <c r="D176" s="20" t="s">
        <v>1103</v>
      </c>
      <c r="E176" s="21">
        <v>388.87</v>
      </c>
      <c r="F176" s="22">
        <f t="shared" si="4"/>
        <v>427.75700000000006</v>
      </c>
      <c r="G176" s="23">
        <f t="shared" si="6"/>
        <v>427.75700000000006</v>
      </c>
      <c r="H176" s="23">
        <f>(E176*$E$6)*M176</f>
        <v>2138.7850000000003</v>
      </c>
      <c r="I176" s="23">
        <f>(E176*$E$6)*N176</f>
        <v>4277.570000000001</v>
      </c>
      <c r="J176" s="24" t="s">
        <v>554</v>
      </c>
      <c r="K176" s="24">
        <v>2.9</v>
      </c>
      <c r="L176" s="25">
        <v>1</v>
      </c>
      <c r="M176" s="20">
        <v>5</v>
      </c>
      <c r="N176" s="20">
        <v>10</v>
      </c>
    </row>
    <row r="177" spans="1:14" ht="14.25">
      <c r="A177" s="18" t="s">
        <v>555</v>
      </c>
      <c r="B177" s="19" t="s">
        <v>556</v>
      </c>
      <c r="C177" s="20" t="s">
        <v>48</v>
      </c>
      <c r="D177" s="20" t="s">
        <v>1103</v>
      </c>
      <c r="E177" s="21">
        <v>388.87</v>
      </c>
      <c r="F177" s="22">
        <f t="shared" si="5"/>
        <v>427.75700000000006</v>
      </c>
      <c r="G177" s="26">
        <f t="shared" si="6"/>
        <v>427.75700000000006</v>
      </c>
      <c r="H177" s="26">
        <f>(E177*$E$5)*M177</f>
        <v>2138.7850000000003</v>
      </c>
      <c r="I177" s="26">
        <f>(E177*$E$5)*N177</f>
        <v>4277.570000000001</v>
      </c>
      <c r="J177" s="24" t="s">
        <v>557</v>
      </c>
      <c r="K177" s="24">
        <v>2.9</v>
      </c>
      <c r="L177" s="25">
        <v>1</v>
      </c>
      <c r="M177" s="20">
        <v>5</v>
      </c>
      <c r="N177" s="20">
        <v>10</v>
      </c>
    </row>
    <row r="178" spans="1:14" ht="14.25">
      <c r="A178" s="18" t="s">
        <v>558</v>
      </c>
      <c r="B178" s="19" t="s">
        <v>559</v>
      </c>
      <c r="C178" s="20" t="s">
        <v>55</v>
      </c>
      <c r="D178" s="20" t="s">
        <v>1103</v>
      </c>
      <c r="E178" s="21">
        <v>421.49</v>
      </c>
      <c r="F178" s="22">
        <f t="shared" si="4"/>
        <v>463.63900000000007</v>
      </c>
      <c r="G178" s="23">
        <f t="shared" si="6"/>
        <v>463.63900000000007</v>
      </c>
      <c r="H178" s="23">
        <f>(E178*$E$6)*M178</f>
        <v>1390.9170000000001</v>
      </c>
      <c r="I178" s="23">
        <f>(E178*$E$6)*N178</f>
        <v>2781.8340000000003</v>
      </c>
      <c r="J178" s="24" t="s">
        <v>560</v>
      </c>
      <c r="K178" s="24">
        <v>4.65</v>
      </c>
      <c r="L178" s="25">
        <v>1</v>
      </c>
      <c r="M178" s="20">
        <v>3</v>
      </c>
      <c r="N178" s="20">
        <v>6</v>
      </c>
    </row>
    <row r="179" spans="1:14" ht="14.25">
      <c r="A179" s="18" t="s">
        <v>561</v>
      </c>
      <c r="B179" s="19" t="s">
        <v>562</v>
      </c>
      <c r="C179" s="20" t="s">
        <v>55</v>
      </c>
      <c r="D179" s="20" t="s">
        <v>1103</v>
      </c>
      <c r="E179" s="21">
        <v>421.49</v>
      </c>
      <c r="F179" s="22">
        <f t="shared" si="5"/>
        <v>463.63900000000007</v>
      </c>
      <c r="G179" s="26">
        <f t="shared" si="6"/>
        <v>463.63900000000007</v>
      </c>
      <c r="H179" s="26">
        <f>(E179*$E$5)*M179</f>
        <v>1390.9170000000001</v>
      </c>
      <c r="I179" s="26">
        <f>(E179*$E$5)*N179</f>
        <v>2781.8340000000003</v>
      </c>
      <c r="J179" s="24" t="s">
        <v>563</v>
      </c>
      <c r="K179" s="24">
        <v>4.65</v>
      </c>
      <c r="L179" s="25">
        <v>1</v>
      </c>
      <c r="M179" s="20">
        <v>3</v>
      </c>
      <c r="N179" s="20">
        <v>6</v>
      </c>
    </row>
    <row r="180" spans="1:14" ht="14.25">
      <c r="A180" s="18" t="s">
        <v>564</v>
      </c>
      <c r="B180" s="19" t="s">
        <v>565</v>
      </c>
      <c r="C180" s="20" t="s">
        <v>20</v>
      </c>
      <c r="D180" s="20" t="s">
        <v>1104</v>
      </c>
      <c r="E180" s="21">
        <v>215.1765</v>
      </c>
      <c r="F180" s="22">
        <f t="shared" si="4"/>
        <v>236.69415000000004</v>
      </c>
      <c r="G180" s="23">
        <f t="shared" si="6"/>
        <v>236.69415000000004</v>
      </c>
      <c r="H180" s="23">
        <f>(E180*$E$6)*M180</f>
        <v>2366.9415000000004</v>
      </c>
      <c r="I180" s="23">
        <f>(E180*$E$6)*N180</f>
        <v>4733.883000000001</v>
      </c>
      <c r="J180" s="24" t="s">
        <v>566</v>
      </c>
      <c r="K180" s="24">
        <v>0.95</v>
      </c>
      <c r="L180" s="25">
        <v>1</v>
      </c>
      <c r="M180" s="20">
        <v>10</v>
      </c>
      <c r="N180" s="20">
        <v>20</v>
      </c>
    </row>
    <row r="181" spans="1:14" ht="14.25">
      <c r="A181" s="18" t="s">
        <v>567</v>
      </c>
      <c r="B181" s="19" t="s">
        <v>568</v>
      </c>
      <c r="C181" s="20" t="s">
        <v>20</v>
      </c>
      <c r="D181" s="20" t="s">
        <v>1104</v>
      </c>
      <c r="E181" s="21">
        <v>215.1765</v>
      </c>
      <c r="F181" s="22">
        <f t="shared" si="5"/>
        <v>236.69415000000004</v>
      </c>
      <c r="G181" s="26">
        <f t="shared" si="6"/>
        <v>236.69415000000004</v>
      </c>
      <c r="H181" s="26">
        <f>(E181*$E$5)*M181</f>
        <v>2366.9415000000004</v>
      </c>
      <c r="I181" s="26">
        <f>(E181*$E$5)*N181</f>
        <v>4733.883000000001</v>
      </c>
      <c r="J181" s="24" t="s">
        <v>569</v>
      </c>
      <c r="K181" s="24">
        <v>0.95</v>
      </c>
      <c r="L181" s="25">
        <v>1</v>
      </c>
      <c r="M181" s="20">
        <v>10</v>
      </c>
      <c r="N181" s="20">
        <v>20</v>
      </c>
    </row>
    <row r="182" spans="1:14" ht="14.25">
      <c r="A182" s="18" t="s">
        <v>570</v>
      </c>
      <c r="B182" s="19" t="s">
        <v>571</v>
      </c>
      <c r="C182" s="20" t="s">
        <v>27</v>
      </c>
      <c r="D182" s="20" t="s">
        <v>1104</v>
      </c>
      <c r="E182" s="21">
        <v>216.489</v>
      </c>
      <c r="F182" s="22">
        <f t="shared" si="4"/>
        <v>238.13790000000003</v>
      </c>
      <c r="G182" s="23">
        <f t="shared" si="6"/>
        <v>238.13790000000003</v>
      </c>
      <c r="H182" s="23">
        <f>(E182*$E$6)*M182</f>
        <v>2381.3790000000004</v>
      </c>
      <c r="I182" s="23">
        <f>(E182*$E$6)*N182</f>
        <v>4762.758000000001</v>
      </c>
      <c r="J182" s="24" t="s">
        <v>572</v>
      </c>
      <c r="K182" s="24">
        <v>1.39</v>
      </c>
      <c r="L182" s="25">
        <v>1</v>
      </c>
      <c r="M182" s="20">
        <v>10</v>
      </c>
      <c r="N182" s="20">
        <v>20</v>
      </c>
    </row>
    <row r="183" spans="1:14" ht="14.25">
      <c r="A183" s="18" t="s">
        <v>573</v>
      </c>
      <c r="B183" s="19" t="s">
        <v>574</v>
      </c>
      <c r="C183" s="20" t="s">
        <v>27</v>
      </c>
      <c r="D183" s="20" t="s">
        <v>1104</v>
      </c>
      <c r="E183" s="21">
        <v>216.489</v>
      </c>
      <c r="F183" s="22">
        <f t="shared" si="5"/>
        <v>238.13790000000003</v>
      </c>
      <c r="G183" s="26">
        <f t="shared" si="6"/>
        <v>238.13790000000003</v>
      </c>
      <c r="H183" s="26">
        <f>(E183*$E$5)*M183</f>
        <v>2381.3790000000004</v>
      </c>
      <c r="I183" s="26">
        <f>(E183*$E$5)*N183</f>
        <v>4762.758000000001</v>
      </c>
      <c r="J183" s="24" t="s">
        <v>575</v>
      </c>
      <c r="K183" s="24">
        <v>1.39</v>
      </c>
      <c r="L183" s="25">
        <v>1</v>
      </c>
      <c r="M183" s="20">
        <v>10</v>
      </c>
      <c r="N183" s="20">
        <v>20</v>
      </c>
    </row>
    <row r="184" spans="1:14" ht="14.25">
      <c r="A184" s="18" t="s">
        <v>576</v>
      </c>
      <c r="B184" s="19" t="s">
        <v>577</v>
      </c>
      <c r="C184" s="20" t="s">
        <v>34</v>
      </c>
      <c r="D184" s="20" t="s">
        <v>1104</v>
      </c>
      <c r="E184" s="21">
        <v>221.4975</v>
      </c>
      <c r="F184" s="22">
        <f aca="true" t="shared" si="7" ref="F184:F246">E184*$E$6</f>
        <v>243.64725</v>
      </c>
      <c r="G184" s="23">
        <f t="shared" si="6"/>
        <v>243.64725</v>
      </c>
      <c r="H184" s="23">
        <f>(E184*$E$6)*M184</f>
        <v>1949.178</v>
      </c>
      <c r="I184" s="23">
        <f>(E184*$E$6)*N184</f>
        <v>3898.356</v>
      </c>
      <c r="J184" s="24" t="s">
        <v>578</v>
      </c>
      <c r="K184" s="24">
        <v>1.84</v>
      </c>
      <c r="L184" s="25">
        <v>1</v>
      </c>
      <c r="M184" s="20">
        <v>8</v>
      </c>
      <c r="N184" s="20">
        <v>16</v>
      </c>
    </row>
    <row r="185" spans="1:14" ht="14.25">
      <c r="A185" s="18" t="s">
        <v>579</v>
      </c>
      <c r="B185" s="19" t="s">
        <v>580</v>
      </c>
      <c r="C185" s="20" t="s">
        <v>34</v>
      </c>
      <c r="D185" s="20" t="s">
        <v>1104</v>
      </c>
      <c r="E185" s="21">
        <v>221.4975</v>
      </c>
      <c r="F185" s="22">
        <f aca="true" t="shared" si="8" ref="F185:F247">E185*$E$5</f>
        <v>243.64725</v>
      </c>
      <c r="G185" s="26">
        <f t="shared" si="6"/>
        <v>243.64725</v>
      </c>
      <c r="H185" s="26">
        <f>(E185*$E$5)*M185</f>
        <v>1949.178</v>
      </c>
      <c r="I185" s="26">
        <f>(E185*$E$5)*N185</f>
        <v>3898.356</v>
      </c>
      <c r="J185" s="24" t="s">
        <v>581</v>
      </c>
      <c r="K185" s="24">
        <v>1.84</v>
      </c>
      <c r="L185" s="25">
        <v>1</v>
      </c>
      <c r="M185" s="20">
        <v>8</v>
      </c>
      <c r="N185" s="20">
        <v>16</v>
      </c>
    </row>
    <row r="186" spans="1:14" ht="14.25">
      <c r="A186" s="18" t="s">
        <v>582</v>
      </c>
      <c r="B186" s="19" t="s">
        <v>583</v>
      </c>
      <c r="C186" s="20" t="s">
        <v>41</v>
      </c>
      <c r="D186" s="20" t="s">
        <v>1104</v>
      </c>
      <c r="E186" s="21">
        <v>241.752</v>
      </c>
      <c r="F186" s="22">
        <f t="shared" si="7"/>
        <v>265.9272</v>
      </c>
      <c r="G186" s="23">
        <f t="shared" si="6"/>
        <v>265.9272</v>
      </c>
      <c r="H186" s="23">
        <f>(E186*$E$6)*M186</f>
        <v>1329.6360000000002</v>
      </c>
      <c r="I186" s="23">
        <f>(E186*$E$6)*N186</f>
        <v>2659.2720000000004</v>
      </c>
      <c r="J186" s="24" t="s">
        <v>584</v>
      </c>
      <c r="K186" s="24">
        <v>2.4</v>
      </c>
      <c r="L186" s="25">
        <v>1</v>
      </c>
      <c r="M186" s="20">
        <v>5</v>
      </c>
      <c r="N186" s="20">
        <v>10</v>
      </c>
    </row>
    <row r="187" spans="1:14" ht="14.25">
      <c r="A187" s="18" t="s">
        <v>585</v>
      </c>
      <c r="B187" s="19" t="s">
        <v>586</v>
      </c>
      <c r="C187" s="20" t="s">
        <v>41</v>
      </c>
      <c r="D187" s="20" t="s">
        <v>1104</v>
      </c>
      <c r="E187" s="21">
        <v>241.752</v>
      </c>
      <c r="F187" s="22">
        <f t="shared" si="8"/>
        <v>265.9272</v>
      </c>
      <c r="G187" s="26">
        <f t="shared" si="6"/>
        <v>265.9272</v>
      </c>
      <c r="H187" s="26">
        <f>(E187*$E$5)*M187</f>
        <v>1329.6360000000002</v>
      </c>
      <c r="I187" s="26">
        <f>(E187*$E$5)*N187</f>
        <v>2659.2720000000004</v>
      </c>
      <c r="J187" s="24" t="s">
        <v>587</v>
      </c>
      <c r="K187" s="24">
        <v>2.4</v>
      </c>
      <c r="L187" s="25">
        <v>1</v>
      </c>
      <c r="M187" s="20">
        <v>5</v>
      </c>
      <c r="N187" s="20">
        <v>10</v>
      </c>
    </row>
    <row r="188" spans="1:14" ht="14.25">
      <c r="A188" s="18" t="s">
        <v>588</v>
      </c>
      <c r="B188" s="19" t="s">
        <v>589</v>
      </c>
      <c r="C188" s="20" t="s">
        <v>48</v>
      </c>
      <c r="D188" s="20" t="s">
        <v>1104</v>
      </c>
      <c r="E188" s="21">
        <v>268.611</v>
      </c>
      <c r="F188" s="22">
        <f t="shared" si="7"/>
        <v>295.4721</v>
      </c>
      <c r="G188" s="23">
        <f t="shared" si="6"/>
        <v>295.4721</v>
      </c>
      <c r="H188" s="23">
        <f>(E188*$E$6)*M188</f>
        <v>1477.3605</v>
      </c>
      <c r="I188" s="23">
        <f>(E188*$E$6)*N188</f>
        <v>2954.721</v>
      </c>
      <c r="J188" s="24" t="s">
        <v>590</v>
      </c>
      <c r="K188" s="24">
        <v>2.98</v>
      </c>
      <c r="L188" s="25">
        <v>1</v>
      </c>
      <c r="M188" s="20">
        <v>5</v>
      </c>
      <c r="N188" s="20">
        <v>10</v>
      </c>
    </row>
    <row r="189" spans="1:14" ht="14.25">
      <c r="A189" s="18" t="s">
        <v>591</v>
      </c>
      <c r="B189" s="19" t="s">
        <v>592</v>
      </c>
      <c r="C189" s="20" t="s">
        <v>48</v>
      </c>
      <c r="D189" s="20" t="s">
        <v>1104</v>
      </c>
      <c r="E189" s="21">
        <v>268.611</v>
      </c>
      <c r="F189" s="22">
        <f t="shared" si="8"/>
        <v>295.4721</v>
      </c>
      <c r="G189" s="26">
        <f t="shared" si="6"/>
        <v>295.4721</v>
      </c>
      <c r="H189" s="26">
        <f>(E189*$E$5)*M189</f>
        <v>1477.3605</v>
      </c>
      <c r="I189" s="26">
        <f>(E189*$E$5)*N189</f>
        <v>2954.721</v>
      </c>
      <c r="J189" s="24" t="s">
        <v>593</v>
      </c>
      <c r="K189" s="24">
        <v>2.98</v>
      </c>
      <c r="L189" s="25">
        <v>1</v>
      </c>
      <c r="M189" s="20">
        <v>5</v>
      </c>
      <c r="N189" s="20">
        <v>10</v>
      </c>
    </row>
    <row r="190" spans="1:14" ht="14.25">
      <c r="A190" s="18" t="s">
        <v>594</v>
      </c>
      <c r="B190" s="19" t="s">
        <v>595</v>
      </c>
      <c r="C190" s="20" t="s">
        <v>55</v>
      </c>
      <c r="D190" s="20" t="s">
        <v>1104</v>
      </c>
      <c r="E190" s="21">
        <v>298.746</v>
      </c>
      <c r="F190" s="22">
        <f t="shared" si="7"/>
        <v>328.6206</v>
      </c>
      <c r="G190" s="23">
        <f t="shared" si="6"/>
        <v>328.6206</v>
      </c>
      <c r="H190" s="23">
        <f>(E190*$E$6)*M190</f>
        <v>985.8618000000001</v>
      </c>
      <c r="I190" s="23">
        <f>(E190*$E$6)*N190</f>
        <v>1971.7236000000003</v>
      </c>
      <c r="J190" s="24" t="s">
        <v>596</v>
      </c>
      <c r="K190" s="24">
        <v>4.79</v>
      </c>
      <c r="L190" s="25">
        <v>1</v>
      </c>
      <c r="M190" s="20">
        <v>3</v>
      </c>
      <c r="N190" s="20">
        <v>6</v>
      </c>
    </row>
    <row r="191" spans="1:14" ht="14.25">
      <c r="A191" s="18" t="s">
        <v>597</v>
      </c>
      <c r="B191" s="19" t="s">
        <v>598</v>
      </c>
      <c r="C191" s="20" t="s">
        <v>55</v>
      </c>
      <c r="D191" s="20" t="s">
        <v>1104</v>
      </c>
      <c r="E191" s="21">
        <v>298.746</v>
      </c>
      <c r="F191" s="22">
        <f t="shared" si="8"/>
        <v>328.6206</v>
      </c>
      <c r="G191" s="26">
        <f t="shared" si="6"/>
        <v>328.6206</v>
      </c>
      <c r="H191" s="26">
        <f>(E191*$E$5)*M191</f>
        <v>985.8618000000001</v>
      </c>
      <c r="I191" s="26">
        <f>(E191*$E$5)*N191</f>
        <v>1971.7236000000003</v>
      </c>
      <c r="J191" s="24" t="s">
        <v>599</v>
      </c>
      <c r="K191" s="24">
        <v>4.79</v>
      </c>
      <c r="L191" s="25">
        <v>1</v>
      </c>
      <c r="M191" s="20">
        <v>3</v>
      </c>
      <c r="N191" s="20">
        <v>6</v>
      </c>
    </row>
    <row r="192" spans="1:14" ht="14.25">
      <c r="A192" s="18" t="s">
        <v>600</v>
      </c>
      <c r="B192" s="19" t="s">
        <v>601</v>
      </c>
      <c r="C192" s="20" t="s">
        <v>20</v>
      </c>
      <c r="D192" s="20" t="s">
        <v>1105</v>
      </c>
      <c r="E192" s="21">
        <v>68.47</v>
      </c>
      <c r="F192" s="22">
        <f t="shared" si="7"/>
        <v>75.31700000000001</v>
      </c>
      <c r="G192" s="23">
        <f t="shared" si="6"/>
        <v>753.1700000000001</v>
      </c>
      <c r="H192" s="23">
        <f>(E192*$E$6)*M192</f>
        <v>4519.02</v>
      </c>
      <c r="I192" s="23">
        <f>(E192*$E$6)*N192</f>
        <v>9038.04</v>
      </c>
      <c r="J192" s="24" t="s">
        <v>602</v>
      </c>
      <c r="K192" s="24">
        <v>0.15</v>
      </c>
      <c r="L192" s="25">
        <v>10</v>
      </c>
      <c r="M192" s="20">
        <v>60</v>
      </c>
      <c r="N192" s="20">
        <v>120</v>
      </c>
    </row>
    <row r="193" spans="1:14" ht="14.25">
      <c r="A193" s="18" t="s">
        <v>603</v>
      </c>
      <c r="B193" s="19" t="s">
        <v>604</v>
      </c>
      <c r="C193" s="20" t="s">
        <v>20</v>
      </c>
      <c r="D193" s="20" t="s">
        <v>1105</v>
      </c>
      <c r="E193" s="21">
        <v>68.47</v>
      </c>
      <c r="F193" s="22">
        <f t="shared" si="8"/>
        <v>75.31700000000001</v>
      </c>
      <c r="G193" s="26">
        <f t="shared" si="6"/>
        <v>753.1700000000001</v>
      </c>
      <c r="H193" s="26">
        <f>(E193*$E$5)*M193</f>
        <v>4519.02</v>
      </c>
      <c r="I193" s="26">
        <f>(E193*$E$5)*N193</f>
        <v>9038.04</v>
      </c>
      <c r="J193" s="24" t="s">
        <v>605</v>
      </c>
      <c r="K193" s="24">
        <v>0.15</v>
      </c>
      <c r="L193" s="25">
        <v>10</v>
      </c>
      <c r="M193" s="20">
        <v>60</v>
      </c>
      <c r="N193" s="20">
        <v>120</v>
      </c>
    </row>
    <row r="194" spans="1:14" ht="14.25">
      <c r="A194" s="18" t="s">
        <v>606</v>
      </c>
      <c r="B194" s="19" t="s">
        <v>607</v>
      </c>
      <c r="C194" s="20" t="s">
        <v>393</v>
      </c>
      <c r="D194" s="20" t="s">
        <v>1105</v>
      </c>
      <c r="E194" s="21">
        <v>76.05</v>
      </c>
      <c r="F194" s="22">
        <f t="shared" si="7"/>
        <v>83.655</v>
      </c>
      <c r="G194" s="23">
        <f t="shared" si="6"/>
        <v>836.55</v>
      </c>
      <c r="H194" s="23">
        <f>(E194*$E$6)*M194</f>
        <v>4182.75</v>
      </c>
      <c r="I194" s="23">
        <f>(E194*$E$6)*N194</f>
        <v>8365.5</v>
      </c>
      <c r="J194" s="24" t="s">
        <v>608</v>
      </c>
      <c r="K194" s="24">
        <v>0.2</v>
      </c>
      <c r="L194" s="25">
        <v>10</v>
      </c>
      <c r="M194" s="20">
        <v>50</v>
      </c>
      <c r="N194" s="20">
        <v>100</v>
      </c>
    </row>
    <row r="195" spans="1:14" ht="14.25">
      <c r="A195" s="18" t="s">
        <v>609</v>
      </c>
      <c r="B195" s="19" t="s">
        <v>610</v>
      </c>
      <c r="C195" s="20" t="s">
        <v>393</v>
      </c>
      <c r="D195" s="20" t="s">
        <v>1105</v>
      </c>
      <c r="E195" s="21">
        <v>76.05</v>
      </c>
      <c r="F195" s="22">
        <f t="shared" si="8"/>
        <v>83.655</v>
      </c>
      <c r="G195" s="26">
        <f t="shared" si="6"/>
        <v>836.55</v>
      </c>
      <c r="H195" s="26">
        <f>(E195*$E$5)*M195</f>
        <v>4182.75</v>
      </c>
      <c r="I195" s="26">
        <f>(E195*$E$5)*N195</f>
        <v>8365.5</v>
      </c>
      <c r="J195" s="24" t="s">
        <v>611</v>
      </c>
      <c r="K195" s="24">
        <v>0.2</v>
      </c>
      <c r="L195" s="25">
        <v>10</v>
      </c>
      <c r="M195" s="20">
        <v>50</v>
      </c>
      <c r="N195" s="20">
        <v>100</v>
      </c>
    </row>
    <row r="196" spans="1:14" ht="14.25">
      <c r="A196" s="18" t="s">
        <v>612</v>
      </c>
      <c r="B196" s="19" t="s">
        <v>613</v>
      </c>
      <c r="C196" s="20" t="s">
        <v>397</v>
      </c>
      <c r="D196" s="20" t="s">
        <v>1105</v>
      </c>
      <c r="E196" s="21">
        <v>76.052007</v>
      </c>
      <c r="F196" s="22">
        <f t="shared" si="7"/>
        <v>83.65720770000001</v>
      </c>
      <c r="G196" s="23">
        <f t="shared" si="6"/>
        <v>836.5720770000001</v>
      </c>
      <c r="H196" s="23">
        <f>(E196*$E$6)*M196</f>
        <v>3346.2883080000006</v>
      </c>
      <c r="I196" s="23">
        <f>(E196*$E$6)*N196</f>
        <v>5019.432462000001</v>
      </c>
      <c r="J196" s="24" t="s">
        <v>614</v>
      </c>
      <c r="K196" s="24">
        <v>0.34</v>
      </c>
      <c r="L196" s="25">
        <v>10</v>
      </c>
      <c r="M196" s="20">
        <v>40</v>
      </c>
      <c r="N196" s="20">
        <v>60</v>
      </c>
    </row>
    <row r="197" spans="1:14" ht="14.25">
      <c r="A197" s="18" t="s">
        <v>615</v>
      </c>
      <c r="B197" s="19" t="s">
        <v>616</v>
      </c>
      <c r="C197" s="20" t="s">
        <v>397</v>
      </c>
      <c r="D197" s="20" t="s">
        <v>1105</v>
      </c>
      <c r="E197" s="21">
        <v>76.052007</v>
      </c>
      <c r="F197" s="22">
        <f t="shared" si="8"/>
        <v>83.65720770000001</v>
      </c>
      <c r="G197" s="26">
        <f t="shared" si="6"/>
        <v>836.5720770000001</v>
      </c>
      <c r="H197" s="26">
        <f>(E197*$E$5)*M197</f>
        <v>3346.2883080000006</v>
      </c>
      <c r="I197" s="26">
        <f>(E197*$E$5)*N197</f>
        <v>5019.432462000001</v>
      </c>
      <c r="J197" s="24" t="s">
        <v>617</v>
      </c>
      <c r="K197" s="24">
        <v>0.34</v>
      </c>
      <c r="L197" s="25">
        <v>10</v>
      </c>
      <c r="M197" s="20">
        <v>40</v>
      </c>
      <c r="N197" s="20">
        <v>60</v>
      </c>
    </row>
    <row r="198" spans="1:14" ht="14.25">
      <c r="A198" s="18" t="s">
        <v>618</v>
      </c>
      <c r="B198" s="19" t="s">
        <v>619</v>
      </c>
      <c r="C198" s="20" t="s">
        <v>27</v>
      </c>
      <c r="D198" s="20" t="s">
        <v>1105</v>
      </c>
      <c r="E198" s="21">
        <v>72.38</v>
      </c>
      <c r="F198" s="22">
        <f t="shared" si="7"/>
        <v>79.618</v>
      </c>
      <c r="G198" s="23">
        <f t="shared" si="6"/>
        <v>796.18</v>
      </c>
      <c r="H198" s="23">
        <f>(E198*$E$6)*M198</f>
        <v>4777.08</v>
      </c>
      <c r="I198" s="23">
        <f>(E198*$E$6)*N198</f>
        <v>9554.16</v>
      </c>
      <c r="J198" s="24" t="s">
        <v>620</v>
      </c>
      <c r="K198" s="24">
        <v>0.22</v>
      </c>
      <c r="L198" s="25">
        <v>10</v>
      </c>
      <c r="M198" s="20">
        <v>60</v>
      </c>
      <c r="N198" s="20">
        <v>120</v>
      </c>
    </row>
    <row r="199" spans="1:14" ht="14.25">
      <c r="A199" s="18" t="s">
        <v>621</v>
      </c>
      <c r="B199" s="19" t="s">
        <v>622</v>
      </c>
      <c r="C199" s="20" t="s">
        <v>27</v>
      </c>
      <c r="D199" s="20" t="s">
        <v>1105</v>
      </c>
      <c r="E199" s="21">
        <v>72.38</v>
      </c>
      <c r="F199" s="22">
        <f t="shared" si="8"/>
        <v>79.618</v>
      </c>
      <c r="G199" s="26">
        <f t="shared" si="6"/>
        <v>796.18</v>
      </c>
      <c r="H199" s="26">
        <f>(E199*$E$5)*M199</f>
        <v>4777.08</v>
      </c>
      <c r="I199" s="26">
        <f>(E199*$E$5)*N199</f>
        <v>9554.16</v>
      </c>
      <c r="J199" s="24" t="s">
        <v>623</v>
      </c>
      <c r="K199" s="24">
        <v>0.22</v>
      </c>
      <c r="L199" s="25">
        <v>10</v>
      </c>
      <c r="M199" s="20">
        <v>60</v>
      </c>
      <c r="N199" s="20">
        <v>120</v>
      </c>
    </row>
    <row r="200" spans="1:14" ht="14.25">
      <c r="A200" s="18" t="s">
        <v>624</v>
      </c>
      <c r="B200" s="19" t="s">
        <v>625</v>
      </c>
      <c r="C200" s="20" t="s">
        <v>170</v>
      </c>
      <c r="D200" s="20" t="s">
        <v>1105</v>
      </c>
      <c r="E200" s="21">
        <v>76.05</v>
      </c>
      <c r="F200" s="22">
        <f t="shared" si="7"/>
        <v>83.655</v>
      </c>
      <c r="G200" s="23">
        <f t="shared" si="6"/>
        <v>836.55</v>
      </c>
      <c r="H200" s="23">
        <f>(E200*$E$6)*M200</f>
        <v>4182.75</v>
      </c>
      <c r="I200" s="23">
        <f>(E200*$E$6)*N200</f>
        <v>8365.5</v>
      </c>
      <c r="J200" s="24" t="s">
        <v>626</v>
      </c>
      <c r="K200" s="24">
        <v>0.22</v>
      </c>
      <c r="L200" s="25">
        <v>10</v>
      </c>
      <c r="M200" s="20">
        <v>50</v>
      </c>
      <c r="N200" s="20">
        <v>100</v>
      </c>
    </row>
    <row r="201" spans="1:14" ht="14.25">
      <c r="A201" s="18" t="s">
        <v>627</v>
      </c>
      <c r="B201" s="19" t="s">
        <v>628</v>
      </c>
      <c r="C201" s="20" t="s">
        <v>170</v>
      </c>
      <c r="D201" s="20" t="s">
        <v>1105</v>
      </c>
      <c r="E201" s="21">
        <v>76.05</v>
      </c>
      <c r="F201" s="22">
        <f t="shared" si="8"/>
        <v>83.655</v>
      </c>
      <c r="G201" s="26">
        <f aca="true" t="shared" si="9" ref="G201:G264">(E201*$E$6)*L201</f>
        <v>836.55</v>
      </c>
      <c r="H201" s="26">
        <f>(E201*$E$5)*M201</f>
        <v>4182.75</v>
      </c>
      <c r="I201" s="26">
        <f>(E201*$E$5)*N201</f>
        <v>8365.5</v>
      </c>
      <c r="J201" s="24" t="s">
        <v>629</v>
      </c>
      <c r="K201" s="24">
        <v>0.22</v>
      </c>
      <c r="L201" s="25">
        <v>10</v>
      </c>
      <c r="M201" s="20">
        <v>50</v>
      </c>
      <c r="N201" s="20">
        <v>100</v>
      </c>
    </row>
    <row r="202" spans="1:14" ht="14.25">
      <c r="A202" s="18" t="s">
        <v>630</v>
      </c>
      <c r="B202" s="19" t="s">
        <v>631</v>
      </c>
      <c r="C202" s="20" t="s">
        <v>416</v>
      </c>
      <c r="D202" s="20" t="s">
        <v>1105</v>
      </c>
      <c r="E202" s="21">
        <v>89.75</v>
      </c>
      <c r="F202" s="22">
        <f t="shared" si="7"/>
        <v>98.72500000000001</v>
      </c>
      <c r="G202" s="23">
        <f t="shared" si="9"/>
        <v>493.62500000000006</v>
      </c>
      <c r="H202" s="23">
        <f>(E202*$E$6)*M202</f>
        <v>4936.25</v>
      </c>
      <c r="I202" s="23">
        <f>(E202*$E$6)*N202</f>
        <v>9872.5</v>
      </c>
      <c r="J202" s="24" t="s">
        <v>632</v>
      </c>
      <c r="K202" s="24">
        <v>0.29</v>
      </c>
      <c r="L202" s="25">
        <v>5</v>
      </c>
      <c r="M202" s="20">
        <v>50</v>
      </c>
      <c r="N202" s="20">
        <v>100</v>
      </c>
    </row>
    <row r="203" spans="1:14" ht="14.25">
      <c r="A203" s="18" t="s">
        <v>633</v>
      </c>
      <c r="B203" s="19" t="s">
        <v>634</v>
      </c>
      <c r="C203" s="20" t="s">
        <v>416</v>
      </c>
      <c r="D203" s="20" t="s">
        <v>1105</v>
      </c>
      <c r="E203" s="21">
        <v>89.75</v>
      </c>
      <c r="F203" s="22">
        <f t="shared" si="8"/>
        <v>98.72500000000001</v>
      </c>
      <c r="G203" s="26">
        <f t="shared" si="9"/>
        <v>493.62500000000006</v>
      </c>
      <c r="H203" s="26">
        <f>(E203*$E$5)*M203</f>
        <v>4936.25</v>
      </c>
      <c r="I203" s="26">
        <f>(E203*$E$5)*N203</f>
        <v>9872.5</v>
      </c>
      <c r="J203" s="24" t="s">
        <v>635</v>
      </c>
      <c r="K203" s="24">
        <v>0.29</v>
      </c>
      <c r="L203" s="25">
        <v>5</v>
      </c>
      <c r="M203" s="20">
        <v>50</v>
      </c>
      <c r="N203" s="20">
        <v>100</v>
      </c>
    </row>
    <row r="204" spans="1:14" ht="14.25">
      <c r="A204" s="18" t="s">
        <v>636</v>
      </c>
      <c r="B204" s="19" t="s">
        <v>637</v>
      </c>
      <c r="C204" s="20" t="s">
        <v>423</v>
      </c>
      <c r="D204" s="20" t="s">
        <v>1105</v>
      </c>
      <c r="E204" s="21">
        <v>89.74928700000001</v>
      </c>
      <c r="F204" s="22">
        <f t="shared" si="7"/>
        <v>98.72421570000002</v>
      </c>
      <c r="G204" s="23">
        <f t="shared" si="9"/>
        <v>493.62107850000007</v>
      </c>
      <c r="H204" s="23">
        <f>(E204*$E$6)*M204</f>
        <v>2468.1053925000006</v>
      </c>
      <c r="I204" s="23">
        <f>(E204*$E$6)*N204</f>
        <v>4936.210785000001</v>
      </c>
      <c r="J204" s="24" t="s">
        <v>638</v>
      </c>
      <c r="K204" s="24">
        <v>0.52</v>
      </c>
      <c r="L204" s="25">
        <v>5</v>
      </c>
      <c r="M204" s="20">
        <v>25</v>
      </c>
      <c r="N204" s="20">
        <v>50</v>
      </c>
    </row>
    <row r="205" spans="1:14" ht="14.25">
      <c r="A205" s="18" t="s">
        <v>639</v>
      </c>
      <c r="B205" s="19" t="s">
        <v>640</v>
      </c>
      <c r="C205" s="20" t="s">
        <v>641</v>
      </c>
      <c r="D205" s="20" t="s">
        <v>1105</v>
      </c>
      <c r="E205" s="21">
        <v>89.74928700000001</v>
      </c>
      <c r="F205" s="22">
        <f t="shared" si="8"/>
        <v>98.72421570000002</v>
      </c>
      <c r="G205" s="26">
        <f t="shared" si="9"/>
        <v>493.62107850000007</v>
      </c>
      <c r="H205" s="26">
        <f>(E205*$E$5)*M205</f>
        <v>2468.1053925000006</v>
      </c>
      <c r="I205" s="26">
        <f>(E205*$E$5)*N205</f>
        <v>4936.210785000001</v>
      </c>
      <c r="J205" s="24" t="s">
        <v>642</v>
      </c>
      <c r="K205" s="24">
        <v>0.52</v>
      </c>
      <c r="L205" s="25">
        <v>5</v>
      </c>
      <c r="M205" s="20">
        <v>25</v>
      </c>
      <c r="N205" s="20">
        <v>50</v>
      </c>
    </row>
    <row r="206" spans="1:14" ht="14.25">
      <c r="A206" s="18" t="s">
        <v>643</v>
      </c>
      <c r="B206" s="19" t="s">
        <v>644</v>
      </c>
      <c r="C206" s="20" t="s">
        <v>34</v>
      </c>
      <c r="D206" s="20" t="s">
        <v>1105</v>
      </c>
      <c r="E206" s="21">
        <v>85.13</v>
      </c>
      <c r="F206" s="22">
        <f t="shared" si="7"/>
        <v>93.643</v>
      </c>
      <c r="G206" s="23">
        <f t="shared" si="9"/>
        <v>468.21500000000003</v>
      </c>
      <c r="H206" s="23">
        <f>(E206*$E$6)*M206</f>
        <v>2809.29</v>
      </c>
      <c r="I206" s="23">
        <f>(E206*$E$6)*N206</f>
        <v>5618.58</v>
      </c>
      <c r="J206" s="24" t="s">
        <v>645</v>
      </c>
      <c r="K206" s="24">
        <v>0.32</v>
      </c>
      <c r="L206" s="25">
        <v>5</v>
      </c>
      <c r="M206" s="20">
        <v>30</v>
      </c>
      <c r="N206" s="20">
        <v>60</v>
      </c>
    </row>
    <row r="207" spans="1:14" ht="14.25">
      <c r="A207" s="18" t="s">
        <v>646</v>
      </c>
      <c r="B207" s="19" t="s">
        <v>647</v>
      </c>
      <c r="C207" s="20" t="s">
        <v>34</v>
      </c>
      <c r="D207" s="20" t="s">
        <v>1105</v>
      </c>
      <c r="E207" s="21">
        <v>85.13</v>
      </c>
      <c r="F207" s="22">
        <f t="shared" si="8"/>
        <v>93.643</v>
      </c>
      <c r="G207" s="26">
        <f t="shared" si="9"/>
        <v>468.21500000000003</v>
      </c>
      <c r="H207" s="26">
        <f>(E207*$E$5)*M207</f>
        <v>2809.29</v>
      </c>
      <c r="I207" s="26">
        <f>(E207*$E$5)*N207</f>
        <v>5618.58</v>
      </c>
      <c r="J207" s="24" t="s">
        <v>648</v>
      </c>
      <c r="K207" s="24">
        <v>0.32</v>
      </c>
      <c r="L207" s="25">
        <v>5</v>
      </c>
      <c r="M207" s="20">
        <v>30</v>
      </c>
      <c r="N207" s="20">
        <v>60</v>
      </c>
    </row>
    <row r="208" spans="1:14" ht="14.25">
      <c r="A208" s="18" t="s">
        <v>649</v>
      </c>
      <c r="B208" s="19" t="s">
        <v>650</v>
      </c>
      <c r="C208" s="20" t="s">
        <v>184</v>
      </c>
      <c r="D208" s="20" t="s">
        <v>1105</v>
      </c>
      <c r="E208" s="21">
        <v>89.75</v>
      </c>
      <c r="F208" s="22">
        <f t="shared" si="7"/>
        <v>98.72500000000001</v>
      </c>
      <c r="G208" s="23">
        <f t="shared" si="9"/>
        <v>493.62500000000006</v>
      </c>
      <c r="H208" s="23">
        <f>(E208*$E$6)*M208</f>
        <v>3949.0000000000005</v>
      </c>
      <c r="I208" s="23">
        <f>(E208*$E$6)*N208</f>
        <v>7898.000000000001</v>
      </c>
      <c r="J208" s="24" t="s">
        <v>651</v>
      </c>
      <c r="K208" s="24">
        <v>0.28</v>
      </c>
      <c r="L208" s="25">
        <v>5</v>
      </c>
      <c r="M208" s="20">
        <v>40</v>
      </c>
      <c r="N208" s="20">
        <v>80</v>
      </c>
    </row>
    <row r="209" spans="1:14" ht="14.25">
      <c r="A209" s="18" t="s">
        <v>652</v>
      </c>
      <c r="B209" s="19" t="s">
        <v>653</v>
      </c>
      <c r="C209" s="20" t="s">
        <v>184</v>
      </c>
      <c r="D209" s="20" t="s">
        <v>1105</v>
      </c>
      <c r="E209" s="21">
        <v>89.75</v>
      </c>
      <c r="F209" s="22">
        <f t="shared" si="8"/>
        <v>98.72500000000001</v>
      </c>
      <c r="G209" s="26">
        <f t="shared" si="9"/>
        <v>493.62500000000006</v>
      </c>
      <c r="H209" s="26">
        <f>(E209*$E$5)*M209</f>
        <v>3949.0000000000005</v>
      </c>
      <c r="I209" s="26">
        <f>(E209*$E$5)*N209</f>
        <v>7898.000000000001</v>
      </c>
      <c r="J209" s="24" t="s">
        <v>654</v>
      </c>
      <c r="K209" s="24">
        <v>0.28</v>
      </c>
      <c r="L209" s="25">
        <v>5</v>
      </c>
      <c r="M209" s="20">
        <v>40</v>
      </c>
      <c r="N209" s="20">
        <v>80</v>
      </c>
    </row>
    <row r="210" spans="1:14" ht="14.25">
      <c r="A210" s="18" t="s">
        <v>655</v>
      </c>
      <c r="B210" s="19" t="s">
        <v>656</v>
      </c>
      <c r="C210" s="20" t="s">
        <v>448</v>
      </c>
      <c r="D210" s="20" t="s">
        <v>1105</v>
      </c>
      <c r="E210" s="21">
        <v>92.371032</v>
      </c>
      <c r="F210" s="22">
        <f t="shared" si="7"/>
        <v>101.6081352</v>
      </c>
      <c r="G210" s="23">
        <f t="shared" si="9"/>
        <v>508.040676</v>
      </c>
      <c r="H210" s="23">
        <f>(E210*$E$6)*M210</f>
        <v>2540.2033800000004</v>
      </c>
      <c r="I210" s="23">
        <f>(E210*$E$6)*N210</f>
        <v>5080.406760000001</v>
      </c>
      <c r="J210" s="24" t="s">
        <v>657</v>
      </c>
      <c r="K210" s="24">
        <v>0.52</v>
      </c>
      <c r="L210" s="25">
        <v>5</v>
      </c>
      <c r="M210" s="20">
        <v>25</v>
      </c>
      <c r="N210" s="20">
        <v>50</v>
      </c>
    </row>
    <row r="211" spans="1:14" ht="14.25">
      <c r="A211" s="18" t="s">
        <v>658</v>
      </c>
      <c r="B211" s="19" t="s">
        <v>659</v>
      </c>
      <c r="C211" s="20" t="s">
        <v>448</v>
      </c>
      <c r="D211" s="20" t="s">
        <v>1105</v>
      </c>
      <c r="E211" s="21">
        <v>92.371032</v>
      </c>
      <c r="F211" s="22">
        <f t="shared" si="8"/>
        <v>101.6081352</v>
      </c>
      <c r="G211" s="26">
        <f t="shared" si="9"/>
        <v>508.040676</v>
      </c>
      <c r="H211" s="26">
        <f>(E211*$E$5)*M211</f>
        <v>2540.2033800000004</v>
      </c>
      <c r="I211" s="26">
        <f>(E211*$E$5)*N211</f>
        <v>5080.406760000001</v>
      </c>
      <c r="J211" s="24" t="s">
        <v>660</v>
      </c>
      <c r="K211" s="24">
        <v>0.52</v>
      </c>
      <c r="L211" s="25">
        <v>5</v>
      </c>
      <c r="M211" s="20">
        <v>25</v>
      </c>
      <c r="N211" s="20">
        <v>50</v>
      </c>
    </row>
    <row r="212" spans="1:14" ht="14.25">
      <c r="A212" s="18" t="s">
        <v>661</v>
      </c>
      <c r="B212" s="19" t="s">
        <v>662</v>
      </c>
      <c r="C212" s="20" t="s">
        <v>455</v>
      </c>
      <c r="D212" s="20" t="s">
        <v>1105</v>
      </c>
      <c r="E212" s="21">
        <v>95.998671</v>
      </c>
      <c r="F212" s="22">
        <f t="shared" si="7"/>
        <v>105.59853810000001</v>
      </c>
      <c r="G212" s="23">
        <f t="shared" si="9"/>
        <v>527.9926905000001</v>
      </c>
      <c r="H212" s="23">
        <f>(E212*$E$6)*M212</f>
        <v>2111.9707620000004</v>
      </c>
      <c r="I212" s="23">
        <f>(E212*$E$6)*N212</f>
        <v>4223.941524000001</v>
      </c>
      <c r="J212" s="24" t="s">
        <v>663</v>
      </c>
      <c r="K212" s="24">
        <v>0.58</v>
      </c>
      <c r="L212" s="25">
        <v>5</v>
      </c>
      <c r="M212" s="20">
        <v>20</v>
      </c>
      <c r="N212" s="20">
        <v>40</v>
      </c>
    </row>
    <row r="213" spans="1:14" ht="14.25">
      <c r="A213" s="18" t="s">
        <v>664</v>
      </c>
      <c r="B213" s="19" t="s">
        <v>665</v>
      </c>
      <c r="C213" s="20" t="s">
        <v>455</v>
      </c>
      <c r="D213" s="20" t="s">
        <v>1105</v>
      </c>
      <c r="E213" s="21">
        <v>95.998671</v>
      </c>
      <c r="F213" s="22">
        <f t="shared" si="8"/>
        <v>105.59853810000001</v>
      </c>
      <c r="G213" s="26">
        <f t="shared" si="9"/>
        <v>527.9926905000001</v>
      </c>
      <c r="H213" s="26">
        <f>(E213*$E$5)*M213</f>
        <v>2111.9707620000004</v>
      </c>
      <c r="I213" s="26">
        <f>(E213*$E$5)*N213</f>
        <v>4223.941524000001</v>
      </c>
      <c r="J213" s="24" t="s">
        <v>666</v>
      </c>
      <c r="K213" s="24">
        <v>0.58</v>
      </c>
      <c r="L213" s="25">
        <v>5</v>
      </c>
      <c r="M213" s="20">
        <v>20</v>
      </c>
      <c r="N213" s="20">
        <v>40</v>
      </c>
    </row>
    <row r="214" spans="1:14" ht="14.25">
      <c r="A214" s="18" t="s">
        <v>667</v>
      </c>
      <c r="B214" s="19" t="s">
        <v>668</v>
      </c>
      <c r="C214" s="20" t="s">
        <v>41</v>
      </c>
      <c r="D214" s="20" t="s">
        <v>1105</v>
      </c>
      <c r="E214" s="21">
        <v>143.42</v>
      </c>
      <c r="F214" s="22">
        <f t="shared" si="7"/>
        <v>157.762</v>
      </c>
      <c r="G214" s="23">
        <f t="shared" si="9"/>
        <v>157.762</v>
      </c>
      <c r="H214" s="23">
        <f>(E214*$E$6)*M214</f>
        <v>2366.43</v>
      </c>
      <c r="I214" s="23">
        <f>(E214*$E$6)*N214</f>
        <v>4732.86</v>
      </c>
      <c r="J214" s="24" t="s">
        <v>669</v>
      </c>
      <c r="K214" s="24">
        <v>0.57</v>
      </c>
      <c r="L214" s="25">
        <v>1</v>
      </c>
      <c r="M214" s="20">
        <v>15</v>
      </c>
      <c r="N214" s="20">
        <v>30</v>
      </c>
    </row>
    <row r="215" spans="1:14" ht="14.25">
      <c r="A215" s="18" t="s">
        <v>670</v>
      </c>
      <c r="B215" s="19" t="s">
        <v>671</v>
      </c>
      <c r="C215" s="20" t="s">
        <v>41</v>
      </c>
      <c r="D215" s="20" t="s">
        <v>1105</v>
      </c>
      <c r="E215" s="21">
        <v>143.42</v>
      </c>
      <c r="F215" s="22">
        <f t="shared" si="8"/>
        <v>157.762</v>
      </c>
      <c r="G215" s="26">
        <f t="shared" si="9"/>
        <v>157.762</v>
      </c>
      <c r="H215" s="26">
        <f>(E215*$E$5)*M215</f>
        <v>2366.43</v>
      </c>
      <c r="I215" s="26">
        <f>(E215*$E$5)*N215</f>
        <v>4732.86</v>
      </c>
      <c r="J215" s="24" t="s">
        <v>672</v>
      </c>
      <c r="K215" s="24">
        <v>0.57</v>
      </c>
      <c r="L215" s="25">
        <v>1</v>
      </c>
      <c r="M215" s="20">
        <v>15</v>
      </c>
      <c r="N215" s="20">
        <v>30</v>
      </c>
    </row>
    <row r="216" spans="1:14" ht="14.25">
      <c r="A216" s="18" t="s">
        <v>673</v>
      </c>
      <c r="B216" s="19" t="s">
        <v>674</v>
      </c>
      <c r="C216" s="20" t="s">
        <v>205</v>
      </c>
      <c r="D216" s="20" t="s">
        <v>1105</v>
      </c>
      <c r="E216" s="21">
        <v>138.28760000000003</v>
      </c>
      <c r="F216" s="22">
        <f t="shared" si="7"/>
        <v>152.11636000000004</v>
      </c>
      <c r="G216" s="23">
        <f t="shared" si="9"/>
        <v>152.11636000000004</v>
      </c>
      <c r="H216" s="23">
        <f>(E216*$E$6)*M216</f>
        <v>2281.7454000000007</v>
      </c>
      <c r="I216" s="23">
        <f>(E216*$E$6)*N216</f>
        <v>4563.490800000001</v>
      </c>
      <c r="J216" s="24" t="s">
        <v>675</v>
      </c>
      <c r="K216" s="24">
        <v>0.47</v>
      </c>
      <c r="L216" s="25">
        <v>1</v>
      </c>
      <c r="M216" s="20">
        <v>15</v>
      </c>
      <c r="N216" s="20">
        <v>30</v>
      </c>
    </row>
    <row r="217" spans="1:14" ht="14.25">
      <c r="A217" s="18" t="s">
        <v>676</v>
      </c>
      <c r="B217" s="19" t="s">
        <v>677</v>
      </c>
      <c r="C217" s="20" t="s">
        <v>205</v>
      </c>
      <c r="D217" s="20" t="s">
        <v>1105</v>
      </c>
      <c r="E217" s="21">
        <v>138.28760000000003</v>
      </c>
      <c r="F217" s="22">
        <f t="shared" si="8"/>
        <v>152.11636000000004</v>
      </c>
      <c r="G217" s="26">
        <f t="shared" si="9"/>
        <v>152.11636000000004</v>
      </c>
      <c r="H217" s="26">
        <f>(E217*$E$5)*M217</f>
        <v>2281.7454000000007</v>
      </c>
      <c r="I217" s="26">
        <f>(E217*$E$5)*N217</f>
        <v>4563.490800000001</v>
      </c>
      <c r="J217" s="24" t="s">
        <v>678</v>
      </c>
      <c r="K217" s="24">
        <v>0.47</v>
      </c>
      <c r="L217" s="25">
        <v>1</v>
      </c>
      <c r="M217" s="20">
        <v>15</v>
      </c>
      <c r="N217" s="20">
        <v>30</v>
      </c>
    </row>
    <row r="218" spans="1:14" ht="14.25">
      <c r="A218" s="18" t="s">
        <v>679</v>
      </c>
      <c r="B218" s="19" t="s">
        <v>680</v>
      </c>
      <c r="C218" s="20" t="s">
        <v>480</v>
      </c>
      <c r="D218" s="20" t="s">
        <v>1105</v>
      </c>
      <c r="E218" s="21">
        <v>148.6862</v>
      </c>
      <c r="F218" s="22">
        <f t="shared" si="7"/>
        <v>163.55482000000003</v>
      </c>
      <c r="G218" s="23">
        <f t="shared" si="9"/>
        <v>163.55482000000003</v>
      </c>
      <c r="H218" s="23">
        <f>(E218*$E$6)*M218</f>
        <v>2453.3223000000007</v>
      </c>
      <c r="I218" s="23">
        <f>(E218*$E$6)*N218</f>
        <v>4906.644600000001</v>
      </c>
      <c r="J218" s="24" t="s">
        <v>681</v>
      </c>
      <c r="K218" s="24">
        <v>0.62</v>
      </c>
      <c r="L218" s="25">
        <v>1</v>
      </c>
      <c r="M218" s="20">
        <v>15</v>
      </c>
      <c r="N218" s="20">
        <v>30</v>
      </c>
    </row>
    <row r="219" spans="1:14" ht="14.25">
      <c r="A219" s="18" t="s">
        <v>682</v>
      </c>
      <c r="B219" s="19" t="s">
        <v>683</v>
      </c>
      <c r="C219" s="20" t="s">
        <v>480</v>
      </c>
      <c r="D219" s="20" t="s">
        <v>1105</v>
      </c>
      <c r="E219" s="21">
        <v>148.6862</v>
      </c>
      <c r="F219" s="22">
        <f t="shared" si="8"/>
        <v>163.55482000000003</v>
      </c>
      <c r="G219" s="26">
        <f t="shared" si="9"/>
        <v>163.55482000000003</v>
      </c>
      <c r="H219" s="26">
        <f>(E219*$E$5)*M219</f>
        <v>2453.3223000000007</v>
      </c>
      <c r="I219" s="26">
        <f>(E219*$E$5)*N219</f>
        <v>4906.644600000001</v>
      </c>
      <c r="J219" s="24" t="s">
        <v>684</v>
      </c>
      <c r="K219" s="24">
        <v>0.62</v>
      </c>
      <c r="L219" s="25">
        <v>1</v>
      </c>
      <c r="M219" s="20">
        <v>15</v>
      </c>
      <c r="N219" s="20">
        <v>30</v>
      </c>
    </row>
    <row r="220" spans="1:14" ht="14.25">
      <c r="A220" s="18" t="s">
        <v>685</v>
      </c>
      <c r="B220" s="19" t="s">
        <v>686</v>
      </c>
      <c r="C220" s="20" t="s">
        <v>48</v>
      </c>
      <c r="D220" s="20" t="s">
        <v>1105</v>
      </c>
      <c r="E220" s="21">
        <v>158.27</v>
      </c>
      <c r="F220" s="22">
        <f t="shared" si="7"/>
        <v>174.09700000000004</v>
      </c>
      <c r="G220" s="23">
        <f t="shared" si="9"/>
        <v>174.09700000000004</v>
      </c>
      <c r="H220" s="23">
        <f>(E220*$E$6)*M220</f>
        <v>1740.9700000000003</v>
      </c>
      <c r="I220" s="23">
        <f>(E220*$E$6)*N220</f>
        <v>3481.9400000000005</v>
      </c>
      <c r="J220" s="24" t="s">
        <v>687</v>
      </c>
      <c r="K220" s="24">
        <v>0.64</v>
      </c>
      <c r="L220" s="25">
        <v>1</v>
      </c>
      <c r="M220" s="20">
        <v>10</v>
      </c>
      <c r="N220" s="20">
        <v>20</v>
      </c>
    </row>
    <row r="221" spans="1:14" ht="14.25">
      <c r="A221" s="18" t="s">
        <v>688</v>
      </c>
      <c r="B221" s="19" t="s">
        <v>689</v>
      </c>
      <c r="C221" s="20" t="s">
        <v>48</v>
      </c>
      <c r="D221" s="20" t="s">
        <v>1105</v>
      </c>
      <c r="E221" s="21">
        <v>158.27</v>
      </c>
      <c r="F221" s="22">
        <f t="shared" si="8"/>
        <v>174.09700000000004</v>
      </c>
      <c r="G221" s="26">
        <f t="shared" si="9"/>
        <v>174.09700000000004</v>
      </c>
      <c r="H221" s="26">
        <f>(E221*$E$5)*M221</f>
        <v>1740.9700000000003</v>
      </c>
      <c r="I221" s="26">
        <f>(E221*$E$5)*N221</f>
        <v>3481.9400000000005</v>
      </c>
      <c r="J221" s="24" t="s">
        <v>690</v>
      </c>
      <c r="K221" s="24">
        <v>0.64</v>
      </c>
      <c r="L221" s="25">
        <v>1</v>
      </c>
      <c r="M221" s="20">
        <v>10</v>
      </c>
      <c r="N221" s="20">
        <v>20</v>
      </c>
    </row>
    <row r="222" spans="1:14" ht="14.25">
      <c r="A222" s="18" t="s">
        <v>691</v>
      </c>
      <c r="B222" s="19" t="s">
        <v>692</v>
      </c>
      <c r="C222" s="20" t="s">
        <v>219</v>
      </c>
      <c r="D222" s="20" t="s">
        <v>1105</v>
      </c>
      <c r="E222" s="21">
        <v>150.9546</v>
      </c>
      <c r="F222" s="22">
        <f t="shared" si="7"/>
        <v>166.05006</v>
      </c>
      <c r="G222" s="23">
        <f t="shared" si="9"/>
        <v>166.05006</v>
      </c>
      <c r="H222" s="23">
        <f>(E222*$E$6)*M222</f>
        <v>2490.7509</v>
      </c>
      <c r="I222" s="23">
        <f>(E222*$E$6)*N222</f>
        <v>4981.5018</v>
      </c>
      <c r="J222" s="24" t="s">
        <v>693</v>
      </c>
      <c r="K222" s="24">
        <v>0.55</v>
      </c>
      <c r="L222" s="25">
        <v>1</v>
      </c>
      <c r="M222" s="20">
        <v>15</v>
      </c>
      <c r="N222" s="20">
        <v>30</v>
      </c>
    </row>
    <row r="223" spans="1:14" ht="14.25">
      <c r="A223" s="18" t="s">
        <v>694</v>
      </c>
      <c r="B223" s="19" t="s">
        <v>695</v>
      </c>
      <c r="C223" s="20" t="s">
        <v>219</v>
      </c>
      <c r="D223" s="20" t="s">
        <v>1105</v>
      </c>
      <c r="E223" s="21">
        <v>150.9546</v>
      </c>
      <c r="F223" s="22">
        <f t="shared" si="8"/>
        <v>166.05006</v>
      </c>
      <c r="G223" s="26">
        <f t="shared" si="9"/>
        <v>166.05006</v>
      </c>
      <c r="H223" s="26">
        <f>(E223*$E$5)*M223</f>
        <v>2490.7509</v>
      </c>
      <c r="I223" s="26">
        <f>(E223*$E$5)*N223</f>
        <v>4981.5018</v>
      </c>
      <c r="J223" s="24" t="s">
        <v>696</v>
      </c>
      <c r="K223" s="24">
        <v>0.55</v>
      </c>
      <c r="L223" s="25">
        <v>1</v>
      </c>
      <c r="M223" s="20">
        <v>15</v>
      </c>
      <c r="N223" s="20">
        <v>30</v>
      </c>
    </row>
    <row r="224" spans="1:14" ht="14.25">
      <c r="A224" s="18" t="s">
        <v>697</v>
      </c>
      <c r="B224" s="19" t="s">
        <v>698</v>
      </c>
      <c r="C224" s="20" t="s">
        <v>226</v>
      </c>
      <c r="D224" s="20" t="s">
        <v>1105</v>
      </c>
      <c r="E224" s="21">
        <v>153.23360000000002</v>
      </c>
      <c r="F224" s="22">
        <f t="shared" si="7"/>
        <v>168.55696000000003</v>
      </c>
      <c r="G224" s="23">
        <f t="shared" si="9"/>
        <v>168.55696000000003</v>
      </c>
      <c r="H224" s="23">
        <f>(E224*$E$6)*M224</f>
        <v>2528.3544000000006</v>
      </c>
      <c r="I224" s="23">
        <f>(E224*$E$6)*N224</f>
        <v>5056.708800000001</v>
      </c>
      <c r="J224" s="24" t="s">
        <v>699</v>
      </c>
      <c r="K224" s="24">
        <v>0.62</v>
      </c>
      <c r="L224" s="25">
        <v>1</v>
      </c>
      <c r="M224" s="20">
        <v>15</v>
      </c>
      <c r="N224" s="20">
        <v>30</v>
      </c>
    </row>
    <row r="225" spans="1:14" ht="14.25">
      <c r="A225" s="18" t="s">
        <v>700</v>
      </c>
      <c r="B225" s="19" t="s">
        <v>701</v>
      </c>
      <c r="C225" s="20" t="s">
        <v>226</v>
      </c>
      <c r="D225" s="20" t="s">
        <v>1105</v>
      </c>
      <c r="E225" s="21">
        <v>153.23360000000002</v>
      </c>
      <c r="F225" s="22">
        <f t="shared" si="8"/>
        <v>168.55696000000003</v>
      </c>
      <c r="G225" s="26">
        <f t="shared" si="9"/>
        <v>168.55696000000003</v>
      </c>
      <c r="H225" s="26">
        <f>(E225*$E$5)*M225</f>
        <v>2528.3544000000006</v>
      </c>
      <c r="I225" s="26">
        <f>(E225*$E$5)*N225</f>
        <v>5056.708800000001</v>
      </c>
      <c r="J225" s="24" t="s">
        <v>702</v>
      </c>
      <c r="K225" s="24">
        <v>0.62</v>
      </c>
      <c r="L225" s="25">
        <v>1</v>
      </c>
      <c r="M225" s="20">
        <v>15</v>
      </c>
      <c r="N225" s="20">
        <v>30</v>
      </c>
    </row>
    <row r="226" spans="1:14" ht="14.25">
      <c r="A226" s="18" t="s">
        <v>703</v>
      </c>
      <c r="B226" s="19" t="s">
        <v>704</v>
      </c>
      <c r="C226" s="20" t="s">
        <v>233</v>
      </c>
      <c r="D226" s="20" t="s">
        <v>1105</v>
      </c>
      <c r="E226" s="21">
        <v>155.65040000000002</v>
      </c>
      <c r="F226" s="22">
        <f t="shared" si="7"/>
        <v>171.21544000000003</v>
      </c>
      <c r="G226" s="23">
        <f t="shared" si="9"/>
        <v>171.21544000000003</v>
      </c>
      <c r="H226" s="23">
        <f>(E226*$E$6)*M226</f>
        <v>2568.2316000000005</v>
      </c>
      <c r="I226" s="23">
        <f>(E226*$E$6)*N226</f>
        <v>5136.463200000001</v>
      </c>
      <c r="J226" s="24" t="s">
        <v>705</v>
      </c>
      <c r="K226" s="24">
        <v>0.55</v>
      </c>
      <c r="L226" s="25">
        <v>1</v>
      </c>
      <c r="M226" s="20">
        <v>15</v>
      </c>
      <c r="N226" s="20">
        <v>30</v>
      </c>
    </row>
    <row r="227" spans="1:14" ht="14.25">
      <c r="A227" s="18" t="s">
        <v>706</v>
      </c>
      <c r="B227" s="19" t="s">
        <v>707</v>
      </c>
      <c r="C227" s="20" t="s">
        <v>233</v>
      </c>
      <c r="D227" s="20" t="s">
        <v>1105</v>
      </c>
      <c r="E227" s="21">
        <v>155.65040000000002</v>
      </c>
      <c r="F227" s="22">
        <f t="shared" si="8"/>
        <v>171.21544000000003</v>
      </c>
      <c r="G227" s="26">
        <f t="shared" si="9"/>
        <v>171.21544000000003</v>
      </c>
      <c r="H227" s="26">
        <f>(E227*$E$5)*M227</f>
        <v>2568.2316000000005</v>
      </c>
      <c r="I227" s="26">
        <f>(E227*$E$5)*N227</f>
        <v>5136.463200000001</v>
      </c>
      <c r="J227" s="24" t="s">
        <v>708</v>
      </c>
      <c r="K227" s="24">
        <v>0.55</v>
      </c>
      <c r="L227" s="25">
        <v>1</v>
      </c>
      <c r="M227" s="20">
        <v>15</v>
      </c>
      <c r="N227" s="20">
        <v>30</v>
      </c>
    </row>
    <row r="228" spans="1:14" ht="14.25">
      <c r="A228" s="18" t="s">
        <v>709</v>
      </c>
      <c r="B228" s="19" t="s">
        <v>710</v>
      </c>
      <c r="C228" s="20" t="s">
        <v>55</v>
      </c>
      <c r="D228" s="20" t="s">
        <v>1105</v>
      </c>
      <c r="E228" s="21">
        <v>198.53</v>
      </c>
      <c r="F228" s="22">
        <f t="shared" si="7"/>
        <v>218.383</v>
      </c>
      <c r="G228" s="23">
        <f t="shared" si="9"/>
        <v>218.383</v>
      </c>
      <c r="H228" s="23">
        <f>(E228*$E$6)*M228</f>
        <v>2183.83</v>
      </c>
      <c r="I228" s="23">
        <f>(E228*$E$6)*N228</f>
        <v>4367.66</v>
      </c>
      <c r="J228" s="24" t="s">
        <v>711</v>
      </c>
      <c r="K228" s="24">
        <v>1.04</v>
      </c>
      <c r="L228" s="25">
        <v>1</v>
      </c>
      <c r="M228" s="20">
        <v>10</v>
      </c>
      <c r="N228" s="20">
        <v>20</v>
      </c>
    </row>
    <row r="229" spans="1:14" ht="14.25">
      <c r="A229" s="18" t="s">
        <v>712</v>
      </c>
      <c r="B229" s="19" t="s">
        <v>713</v>
      </c>
      <c r="C229" s="20" t="s">
        <v>55</v>
      </c>
      <c r="D229" s="20" t="s">
        <v>1105</v>
      </c>
      <c r="E229" s="21">
        <v>198.53</v>
      </c>
      <c r="F229" s="22">
        <f t="shared" si="8"/>
        <v>218.383</v>
      </c>
      <c r="G229" s="26">
        <f t="shared" si="9"/>
        <v>218.383</v>
      </c>
      <c r="H229" s="26">
        <f>(E229*$E$5)*M229</f>
        <v>2183.83</v>
      </c>
      <c r="I229" s="26">
        <f>(E229*$E$5)*N229</f>
        <v>4367.66</v>
      </c>
      <c r="J229" s="24" t="s">
        <v>714</v>
      </c>
      <c r="K229" s="24">
        <v>1.04</v>
      </c>
      <c r="L229" s="25">
        <v>1</v>
      </c>
      <c r="M229" s="20">
        <v>10</v>
      </c>
      <c r="N229" s="20">
        <v>20</v>
      </c>
    </row>
    <row r="230" spans="1:14" ht="14.25">
      <c r="A230" s="18" t="s">
        <v>715</v>
      </c>
      <c r="B230" s="19" t="s">
        <v>716</v>
      </c>
      <c r="C230" s="20" t="s">
        <v>268</v>
      </c>
      <c r="D230" s="20" t="s">
        <v>1105</v>
      </c>
      <c r="E230" s="21">
        <v>193.58780000000002</v>
      </c>
      <c r="F230" s="22">
        <f t="shared" si="7"/>
        <v>212.94658000000004</v>
      </c>
      <c r="G230" s="23">
        <f t="shared" si="9"/>
        <v>212.94658000000004</v>
      </c>
      <c r="H230" s="23">
        <f>(E230*$E$6)*M230</f>
        <v>2129.4658000000004</v>
      </c>
      <c r="I230" s="23">
        <f>(E230*$E$6)*N230</f>
        <v>4258.931600000001</v>
      </c>
      <c r="J230" s="24" t="s">
        <v>717</v>
      </c>
      <c r="K230" s="24">
        <v>0.94</v>
      </c>
      <c r="L230" s="25">
        <v>1</v>
      </c>
      <c r="M230" s="20">
        <v>10</v>
      </c>
      <c r="N230" s="20">
        <v>20</v>
      </c>
    </row>
    <row r="231" spans="1:14" ht="14.25">
      <c r="A231" s="18" t="s">
        <v>718</v>
      </c>
      <c r="B231" s="19" t="s">
        <v>719</v>
      </c>
      <c r="C231" s="20" t="s">
        <v>268</v>
      </c>
      <c r="D231" s="20" t="s">
        <v>1105</v>
      </c>
      <c r="E231" s="21">
        <v>193.58780000000002</v>
      </c>
      <c r="F231" s="22">
        <f t="shared" si="8"/>
        <v>212.94658000000004</v>
      </c>
      <c r="G231" s="26">
        <f t="shared" si="9"/>
        <v>212.94658000000004</v>
      </c>
      <c r="H231" s="26">
        <f>(E231*$E$5)*M231</f>
        <v>2129.4658000000004</v>
      </c>
      <c r="I231" s="26">
        <f>(E231*$E$5)*N231</f>
        <v>4258.931600000001</v>
      </c>
      <c r="J231" s="24" t="s">
        <v>720</v>
      </c>
      <c r="K231" s="24">
        <v>0.94</v>
      </c>
      <c r="L231" s="25">
        <v>1</v>
      </c>
      <c r="M231" s="20">
        <v>10</v>
      </c>
      <c r="N231" s="20">
        <v>20</v>
      </c>
    </row>
    <row r="232" spans="1:14" ht="14.25">
      <c r="A232" s="18" t="s">
        <v>721</v>
      </c>
      <c r="B232" s="19" t="s">
        <v>722</v>
      </c>
      <c r="C232" s="20" t="s">
        <v>170</v>
      </c>
      <c r="D232" s="20" t="s">
        <v>1106</v>
      </c>
      <c r="E232" s="21">
        <v>209.03</v>
      </c>
      <c r="F232" s="22">
        <f t="shared" si="7"/>
        <v>229.93300000000002</v>
      </c>
      <c r="G232" s="23">
        <f t="shared" si="9"/>
        <v>2299.3300000000004</v>
      </c>
      <c r="H232" s="23">
        <f>(E232*$E$6)*M232</f>
        <v>6897.990000000001</v>
      </c>
      <c r="I232" s="23">
        <f>(E232*$E$6)*N232</f>
        <v>13795.980000000001</v>
      </c>
      <c r="J232" s="24" t="s">
        <v>723</v>
      </c>
      <c r="K232" s="24">
        <v>0.31</v>
      </c>
      <c r="L232" s="25">
        <v>10</v>
      </c>
      <c r="M232" s="20">
        <v>30</v>
      </c>
      <c r="N232" s="20">
        <v>60</v>
      </c>
    </row>
    <row r="233" spans="1:14" ht="14.25">
      <c r="A233" s="18" t="s">
        <v>724</v>
      </c>
      <c r="B233" s="19" t="s">
        <v>725</v>
      </c>
      <c r="C233" s="20" t="s">
        <v>170</v>
      </c>
      <c r="D233" s="20" t="s">
        <v>1106</v>
      </c>
      <c r="E233" s="21">
        <v>209.03</v>
      </c>
      <c r="F233" s="22">
        <f t="shared" si="8"/>
        <v>229.93300000000002</v>
      </c>
      <c r="G233" s="26">
        <f t="shared" si="9"/>
        <v>2299.3300000000004</v>
      </c>
      <c r="H233" s="26">
        <f>(E233*$E$5)*M233</f>
        <v>6897.990000000001</v>
      </c>
      <c r="I233" s="26">
        <f>(E233*$E$5)*N233</f>
        <v>13795.980000000001</v>
      </c>
      <c r="J233" s="24" t="s">
        <v>726</v>
      </c>
      <c r="K233" s="24">
        <v>0.31</v>
      </c>
      <c r="L233" s="25">
        <v>10</v>
      </c>
      <c r="M233" s="20">
        <v>30</v>
      </c>
      <c r="N233" s="20">
        <v>60</v>
      </c>
    </row>
    <row r="234" spans="1:14" ht="14.25">
      <c r="A234" s="18" t="s">
        <v>727</v>
      </c>
      <c r="B234" s="19" t="s">
        <v>728</v>
      </c>
      <c r="C234" s="20" t="s">
        <v>177</v>
      </c>
      <c r="D234" s="20" t="s">
        <v>1106</v>
      </c>
      <c r="E234" s="21">
        <v>235.22</v>
      </c>
      <c r="F234" s="22">
        <f t="shared" si="7"/>
        <v>258.742</v>
      </c>
      <c r="G234" s="23">
        <f t="shared" si="9"/>
        <v>1293.71</v>
      </c>
      <c r="H234" s="23">
        <f>(E234*$E$6)*M234</f>
        <v>5174.84</v>
      </c>
      <c r="I234" s="23">
        <f>(E234*$E$6)*N234</f>
        <v>10349.68</v>
      </c>
      <c r="J234" s="24" t="s">
        <v>729</v>
      </c>
      <c r="K234" s="24">
        <v>0.4</v>
      </c>
      <c r="L234" s="25">
        <v>5</v>
      </c>
      <c r="M234" s="20">
        <v>20</v>
      </c>
      <c r="N234" s="20">
        <v>40</v>
      </c>
    </row>
    <row r="235" spans="1:14" ht="14.25">
      <c r="A235" s="18" t="s">
        <v>730</v>
      </c>
      <c r="B235" s="19" t="s">
        <v>731</v>
      </c>
      <c r="C235" s="20" t="s">
        <v>177</v>
      </c>
      <c r="D235" s="20" t="s">
        <v>1106</v>
      </c>
      <c r="E235" s="21">
        <v>235.22</v>
      </c>
      <c r="F235" s="22">
        <f t="shared" si="8"/>
        <v>258.742</v>
      </c>
      <c r="G235" s="26">
        <f t="shared" si="9"/>
        <v>1293.71</v>
      </c>
      <c r="H235" s="26">
        <f>(E235*$E$5)*M235</f>
        <v>5174.84</v>
      </c>
      <c r="I235" s="26">
        <f>(E235*$E$5)*N235</f>
        <v>10349.68</v>
      </c>
      <c r="J235" s="24" t="s">
        <v>732</v>
      </c>
      <c r="K235" s="24">
        <v>0.4</v>
      </c>
      <c r="L235" s="25">
        <v>5</v>
      </c>
      <c r="M235" s="20">
        <v>20</v>
      </c>
      <c r="N235" s="20">
        <v>40</v>
      </c>
    </row>
    <row r="236" spans="1:14" ht="14.25">
      <c r="A236" s="18" t="s">
        <v>733</v>
      </c>
      <c r="B236" s="19" t="s">
        <v>734</v>
      </c>
      <c r="C236" s="20" t="s">
        <v>184</v>
      </c>
      <c r="D236" s="20" t="s">
        <v>1106</v>
      </c>
      <c r="E236" s="21">
        <v>235.22</v>
      </c>
      <c r="F236" s="22">
        <f t="shared" si="7"/>
        <v>258.742</v>
      </c>
      <c r="G236" s="23">
        <f t="shared" si="9"/>
        <v>1293.71</v>
      </c>
      <c r="H236" s="23">
        <f>(E236*$E$6)*M236</f>
        <v>5174.84</v>
      </c>
      <c r="I236" s="23">
        <f>(E236*$E$6)*N236</f>
        <v>10349.68</v>
      </c>
      <c r="J236" s="24" t="s">
        <v>735</v>
      </c>
      <c r="K236" s="24">
        <v>0.42</v>
      </c>
      <c r="L236" s="25">
        <v>5</v>
      </c>
      <c r="M236" s="20">
        <v>20</v>
      </c>
      <c r="N236" s="20">
        <v>40</v>
      </c>
    </row>
    <row r="237" spans="1:14" ht="14.25">
      <c r="A237" s="18" t="s">
        <v>736</v>
      </c>
      <c r="B237" s="19" t="s">
        <v>737</v>
      </c>
      <c r="C237" s="20" t="s">
        <v>184</v>
      </c>
      <c r="D237" s="20" t="s">
        <v>1106</v>
      </c>
      <c r="E237" s="21">
        <v>235.22</v>
      </c>
      <c r="F237" s="22">
        <f t="shared" si="8"/>
        <v>258.742</v>
      </c>
      <c r="G237" s="26">
        <f t="shared" si="9"/>
        <v>1293.71</v>
      </c>
      <c r="H237" s="26">
        <f>(E237*$E$5)*M237</f>
        <v>5174.84</v>
      </c>
      <c r="I237" s="26">
        <f>(E237*$E$5)*N237</f>
        <v>10349.68</v>
      </c>
      <c r="J237" s="24" t="s">
        <v>738</v>
      </c>
      <c r="K237" s="24">
        <v>0.42</v>
      </c>
      <c r="L237" s="25">
        <v>5</v>
      </c>
      <c r="M237" s="20">
        <v>20</v>
      </c>
      <c r="N237" s="20">
        <v>40</v>
      </c>
    </row>
    <row r="238" spans="1:14" ht="14.25">
      <c r="A238" s="18" t="s">
        <v>739</v>
      </c>
      <c r="B238" s="19" t="s">
        <v>740</v>
      </c>
      <c r="C238" s="20" t="s">
        <v>191</v>
      </c>
      <c r="D238" s="20" t="s">
        <v>1106</v>
      </c>
      <c r="E238" s="21">
        <v>305.969</v>
      </c>
      <c r="F238" s="22">
        <f t="shared" si="7"/>
        <v>336.5659</v>
      </c>
      <c r="G238" s="23">
        <f t="shared" si="9"/>
        <v>336.5659</v>
      </c>
      <c r="H238" s="23">
        <f>(E238*$E$6)*M238</f>
        <v>3365.659</v>
      </c>
      <c r="I238" s="23">
        <f>(E238*$E$6)*N238</f>
        <v>6731.318</v>
      </c>
      <c r="J238" s="24" t="s">
        <v>741</v>
      </c>
      <c r="K238" s="24">
        <v>0.51</v>
      </c>
      <c r="L238" s="25">
        <v>1</v>
      </c>
      <c r="M238" s="20">
        <v>10</v>
      </c>
      <c r="N238" s="20">
        <v>20</v>
      </c>
    </row>
    <row r="239" spans="1:14" ht="14.25">
      <c r="A239" s="18" t="s">
        <v>742</v>
      </c>
      <c r="B239" s="19" t="s">
        <v>743</v>
      </c>
      <c r="C239" s="20" t="s">
        <v>191</v>
      </c>
      <c r="D239" s="20" t="s">
        <v>1106</v>
      </c>
      <c r="E239" s="21">
        <v>305.969</v>
      </c>
      <c r="F239" s="22">
        <f t="shared" si="8"/>
        <v>336.5659</v>
      </c>
      <c r="G239" s="26">
        <f t="shared" si="9"/>
        <v>336.5659</v>
      </c>
      <c r="H239" s="26">
        <f>(E239*$E$5)*M239</f>
        <v>3365.659</v>
      </c>
      <c r="I239" s="26">
        <f>(E239*$E$5)*N239</f>
        <v>6731.318</v>
      </c>
      <c r="J239" s="27">
        <v>697521211222</v>
      </c>
      <c r="K239" s="24">
        <v>0.51</v>
      </c>
      <c r="L239" s="25">
        <v>1</v>
      </c>
      <c r="M239" s="20">
        <v>10</v>
      </c>
      <c r="N239" s="20">
        <v>20</v>
      </c>
    </row>
    <row r="240" spans="1:14" ht="14.25">
      <c r="A240" s="18" t="s">
        <v>744</v>
      </c>
      <c r="B240" s="19" t="s">
        <v>745</v>
      </c>
      <c r="C240" s="20" t="s">
        <v>198</v>
      </c>
      <c r="D240" s="20" t="s">
        <v>1106</v>
      </c>
      <c r="E240" s="21">
        <v>305.95</v>
      </c>
      <c r="F240" s="22">
        <f t="shared" si="7"/>
        <v>336.545</v>
      </c>
      <c r="G240" s="23">
        <f t="shared" si="9"/>
        <v>336.545</v>
      </c>
      <c r="H240" s="23">
        <f>(E240*$E$6)*M240</f>
        <v>3365.4500000000003</v>
      </c>
      <c r="I240" s="23">
        <f>(E240*$E$6)*N240</f>
        <v>6730.900000000001</v>
      </c>
      <c r="J240" s="24" t="s">
        <v>746</v>
      </c>
      <c r="K240" s="24">
        <v>0.53</v>
      </c>
      <c r="L240" s="25">
        <v>1</v>
      </c>
      <c r="M240" s="20">
        <v>10</v>
      </c>
      <c r="N240" s="20">
        <v>20</v>
      </c>
    </row>
    <row r="241" spans="1:14" ht="14.25">
      <c r="A241" s="18" t="s">
        <v>747</v>
      </c>
      <c r="B241" s="19" t="s">
        <v>748</v>
      </c>
      <c r="C241" s="20" t="s">
        <v>198</v>
      </c>
      <c r="D241" s="20" t="s">
        <v>1106</v>
      </c>
      <c r="E241" s="21">
        <v>305.95</v>
      </c>
      <c r="F241" s="22">
        <f t="shared" si="8"/>
        <v>336.545</v>
      </c>
      <c r="G241" s="26">
        <f t="shared" si="9"/>
        <v>336.545</v>
      </c>
      <c r="H241" s="26">
        <f>(E241*$E$5)*M241</f>
        <v>3365.4500000000003</v>
      </c>
      <c r="I241" s="26">
        <f>(E241*$E$5)*N241</f>
        <v>6730.900000000001</v>
      </c>
      <c r="J241" s="27">
        <v>697521183987</v>
      </c>
      <c r="K241" s="24">
        <v>0.53</v>
      </c>
      <c r="L241" s="25">
        <v>1</v>
      </c>
      <c r="M241" s="20">
        <v>10</v>
      </c>
      <c r="N241" s="20">
        <v>20</v>
      </c>
    </row>
    <row r="242" spans="1:14" ht="14.25">
      <c r="A242" s="18" t="s">
        <v>749</v>
      </c>
      <c r="B242" s="19" t="s">
        <v>750</v>
      </c>
      <c r="C242" s="20" t="s">
        <v>205</v>
      </c>
      <c r="D242" s="20" t="s">
        <v>1106</v>
      </c>
      <c r="E242" s="21">
        <v>313.67</v>
      </c>
      <c r="F242" s="22">
        <f t="shared" si="7"/>
        <v>345.03700000000003</v>
      </c>
      <c r="G242" s="23">
        <f t="shared" si="9"/>
        <v>345.03700000000003</v>
      </c>
      <c r="H242" s="23">
        <f>(E242*$E$6)*M242</f>
        <v>3450.3700000000003</v>
      </c>
      <c r="I242" s="23">
        <f>(E242*$E$6)*N242</f>
        <v>6900.740000000001</v>
      </c>
      <c r="J242" s="24" t="s">
        <v>751</v>
      </c>
      <c r="K242" s="24">
        <v>0.56</v>
      </c>
      <c r="L242" s="25">
        <v>1</v>
      </c>
      <c r="M242" s="20">
        <v>10</v>
      </c>
      <c r="N242" s="20">
        <v>20</v>
      </c>
    </row>
    <row r="243" spans="1:14" ht="14.25">
      <c r="A243" s="18" t="s">
        <v>752</v>
      </c>
      <c r="B243" s="19" t="s">
        <v>753</v>
      </c>
      <c r="C243" s="20" t="s">
        <v>205</v>
      </c>
      <c r="D243" s="20" t="s">
        <v>1106</v>
      </c>
      <c r="E243" s="21">
        <v>313.67</v>
      </c>
      <c r="F243" s="22">
        <f t="shared" si="8"/>
        <v>345.03700000000003</v>
      </c>
      <c r="G243" s="26">
        <f t="shared" si="9"/>
        <v>345.03700000000003</v>
      </c>
      <c r="H243" s="26">
        <f>(E243*$E$5)*M243</f>
        <v>3450.3700000000003</v>
      </c>
      <c r="I243" s="26">
        <f>(E243*$E$5)*N243</f>
        <v>6900.740000000001</v>
      </c>
      <c r="J243" s="27">
        <v>697521296847</v>
      </c>
      <c r="K243" s="24">
        <v>0.56</v>
      </c>
      <c r="L243" s="25">
        <v>1</v>
      </c>
      <c r="M243" s="20">
        <v>10</v>
      </c>
      <c r="N243" s="20">
        <v>20</v>
      </c>
    </row>
    <row r="244" spans="1:14" ht="14.25">
      <c r="A244" s="18" t="s">
        <v>754</v>
      </c>
      <c r="B244" s="19" t="s">
        <v>755</v>
      </c>
      <c r="C244" s="20" t="s">
        <v>212</v>
      </c>
      <c r="D244" s="20" t="s">
        <v>1106</v>
      </c>
      <c r="E244" s="21">
        <v>332.68</v>
      </c>
      <c r="F244" s="22">
        <f t="shared" si="7"/>
        <v>365.94800000000004</v>
      </c>
      <c r="G244" s="23">
        <f t="shared" si="9"/>
        <v>365.94800000000004</v>
      </c>
      <c r="H244" s="23">
        <f>(E244*$E$6)*M244</f>
        <v>3293.532</v>
      </c>
      <c r="I244" s="23">
        <f>(E244*$E$6)*N244</f>
        <v>6587.064</v>
      </c>
      <c r="J244" s="24" t="s">
        <v>756</v>
      </c>
      <c r="K244" s="24">
        <v>0.79</v>
      </c>
      <c r="L244" s="25">
        <v>1</v>
      </c>
      <c r="M244" s="20">
        <v>9</v>
      </c>
      <c r="N244" s="20">
        <v>18</v>
      </c>
    </row>
    <row r="245" spans="1:14" ht="14.25">
      <c r="A245" s="18" t="s">
        <v>757</v>
      </c>
      <c r="B245" s="19" t="s">
        <v>758</v>
      </c>
      <c r="C245" s="20" t="s">
        <v>212</v>
      </c>
      <c r="D245" s="20" t="s">
        <v>1106</v>
      </c>
      <c r="E245" s="21">
        <v>332.68</v>
      </c>
      <c r="F245" s="22">
        <f t="shared" si="8"/>
        <v>365.94800000000004</v>
      </c>
      <c r="G245" s="26">
        <f t="shared" si="9"/>
        <v>365.94800000000004</v>
      </c>
      <c r="H245" s="26">
        <f>(E245*$E$5)*M245</f>
        <v>3293.532</v>
      </c>
      <c r="I245" s="26">
        <f>(E245*$E$5)*N245</f>
        <v>6587.064</v>
      </c>
      <c r="J245" s="24" t="s">
        <v>759</v>
      </c>
      <c r="K245" s="24">
        <v>0.79</v>
      </c>
      <c r="L245" s="25">
        <v>1</v>
      </c>
      <c r="M245" s="20">
        <v>9</v>
      </c>
      <c r="N245" s="20">
        <v>18</v>
      </c>
    </row>
    <row r="246" spans="1:14" ht="14.25">
      <c r="A246" s="18" t="s">
        <v>760</v>
      </c>
      <c r="B246" s="19" t="s">
        <v>761</v>
      </c>
      <c r="C246" s="20" t="s">
        <v>219</v>
      </c>
      <c r="D246" s="20" t="s">
        <v>1106</v>
      </c>
      <c r="E246" s="21">
        <v>332.69</v>
      </c>
      <c r="F246" s="22">
        <f t="shared" si="7"/>
        <v>365.959</v>
      </c>
      <c r="G246" s="23">
        <f t="shared" si="9"/>
        <v>365.959</v>
      </c>
      <c r="H246" s="23">
        <f>(E246*$E$6)*M246</f>
        <v>3293.631</v>
      </c>
      <c r="I246" s="23">
        <f>(E246*$E$6)*N246</f>
        <v>6587.262</v>
      </c>
      <c r="J246" s="24" t="s">
        <v>762</v>
      </c>
      <c r="K246" s="24">
        <v>0.81</v>
      </c>
      <c r="L246" s="25">
        <v>1</v>
      </c>
      <c r="M246" s="20">
        <v>9</v>
      </c>
      <c r="N246" s="20">
        <v>18</v>
      </c>
    </row>
    <row r="247" spans="1:14" ht="14.25">
      <c r="A247" s="18" t="s">
        <v>763</v>
      </c>
      <c r="B247" s="19" t="s">
        <v>764</v>
      </c>
      <c r="C247" s="20" t="s">
        <v>219</v>
      </c>
      <c r="D247" s="20" t="s">
        <v>1106</v>
      </c>
      <c r="E247" s="21">
        <v>332.69</v>
      </c>
      <c r="F247" s="22">
        <f t="shared" si="8"/>
        <v>365.959</v>
      </c>
      <c r="G247" s="26">
        <f t="shared" si="9"/>
        <v>365.959</v>
      </c>
      <c r="H247" s="26">
        <f>(E247*$E$5)*M247</f>
        <v>3293.631</v>
      </c>
      <c r="I247" s="26">
        <f>(E247*$E$5)*N247</f>
        <v>6587.262</v>
      </c>
      <c r="J247" s="24" t="s">
        <v>765</v>
      </c>
      <c r="K247" s="24">
        <v>0.81</v>
      </c>
      <c r="L247" s="25">
        <v>1</v>
      </c>
      <c r="M247" s="20">
        <v>9</v>
      </c>
      <c r="N247" s="20">
        <v>18</v>
      </c>
    </row>
    <row r="248" spans="1:14" ht="14.25">
      <c r="A248" s="18" t="s">
        <v>766</v>
      </c>
      <c r="B248" s="19" t="s">
        <v>767</v>
      </c>
      <c r="C248" s="20" t="s">
        <v>226</v>
      </c>
      <c r="D248" s="20" t="s">
        <v>1106</v>
      </c>
      <c r="E248" s="21">
        <v>349.07</v>
      </c>
      <c r="F248" s="22">
        <f aca="true" t="shared" si="10" ref="F248:F310">E248*$E$6</f>
        <v>383.97700000000003</v>
      </c>
      <c r="G248" s="23">
        <f t="shared" si="9"/>
        <v>383.97700000000003</v>
      </c>
      <c r="H248" s="23">
        <f>(E248*$E$6)*M248</f>
        <v>3455.793</v>
      </c>
      <c r="I248" s="23">
        <f>(E248*$E$6)*N248</f>
        <v>6911.586</v>
      </c>
      <c r="J248" s="24" t="s">
        <v>768</v>
      </c>
      <c r="K248" s="24">
        <v>0.84</v>
      </c>
      <c r="L248" s="25">
        <v>1</v>
      </c>
      <c r="M248" s="20">
        <v>9</v>
      </c>
      <c r="N248" s="20">
        <v>18</v>
      </c>
    </row>
    <row r="249" spans="1:14" ht="14.25">
      <c r="A249" s="18" t="s">
        <v>769</v>
      </c>
      <c r="B249" s="19" t="s">
        <v>770</v>
      </c>
      <c r="C249" s="20" t="s">
        <v>226</v>
      </c>
      <c r="D249" s="20" t="s">
        <v>1106</v>
      </c>
      <c r="E249" s="21">
        <v>349.07</v>
      </c>
      <c r="F249" s="22">
        <f aca="true" t="shared" si="11" ref="F249:F311">E249*$E$5</f>
        <v>383.97700000000003</v>
      </c>
      <c r="G249" s="26">
        <f t="shared" si="9"/>
        <v>383.97700000000003</v>
      </c>
      <c r="H249" s="26">
        <f>(E249*$E$5)*M249</f>
        <v>3455.793</v>
      </c>
      <c r="I249" s="26">
        <f>(E249*$E$5)*N249</f>
        <v>6911.586</v>
      </c>
      <c r="J249" s="24" t="s">
        <v>771</v>
      </c>
      <c r="K249" s="24">
        <v>0.84</v>
      </c>
      <c r="L249" s="25">
        <v>1</v>
      </c>
      <c r="M249" s="20">
        <v>9</v>
      </c>
      <c r="N249" s="20">
        <v>18</v>
      </c>
    </row>
    <row r="250" spans="1:14" ht="14.25">
      <c r="A250" s="18" t="s">
        <v>772</v>
      </c>
      <c r="B250" s="19" t="s">
        <v>773</v>
      </c>
      <c r="C250" s="20" t="s">
        <v>233</v>
      </c>
      <c r="D250" s="20" t="s">
        <v>1106</v>
      </c>
      <c r="E250" s="21">
        <v>362.785</v>
      </c>
      <c r="F250" s="22">
        <f t="shared" si="10"/>
        <v>399.06350000000003</v>
      </c>
      <c r="G250" s="23">
        <f t="shared" si="9"/>
        <v>399.06350000000003</v>
      </c>
      <c r="H250" s="23">
        <f>(E250*$E$6)*M250</f>
        <v>3192.5080000000003</v>
      </c>
      <c r="I250" s="23">
        <f>(E250*$E$6)*N250</f>
        <v>6385.0160000000005</v>
      </c>
      <c r="J250" s="24" t="s">
        <v>774</v>
      </c>
      <c r="K250" s="24">
        <v>0.88</v>
      </c>
      <c r="L250" s="25">
        <v>1</v>
      </c>
      <c r="M250" s="20">
        <v>8</v>
      </c>
      <c r="N250" s="20">
        <v>16</v>
      </c>
    </row>
    <row r="251" spans="1:14" ht="14.25">
      <c r="A251" s="18" t="s">
        <v>775</v>
      </c>
      <c r="B251" s="19" t="s">
        <v>776</v>
      </c>
      <c r="C251" s="20" t="s">
        <v>233</v>
      </c>
      <c r="D251" s="20" t="s">
        <v>1106</v>
      </c>
      <c r="E251" s="21">
        <v>362.785</v>
      </c>
      <c r="F251" s="22">
        <f t="shared" si="11"/>
        <v>399.06350000000003</v>
      </c>
      <c r="G251" s="26">
        <f t="shared" si="9"/>
        <v>399.06350000000003</v>
      </c>
      <c r="H251" s="26">
        <f>(E251*$E$5)*M251</f>
        <v>3192.5080000000003</v>
      </c>
      <c r="I251" s="26">
        <f>(E251*$E$5)*N251</f>
        <v>6385.0160000000005</v>
      </c>
      <c r="J251" s="24" t="s">
        <v>777</v>
      </c>
      <c r="K251" s="24">
        <v>0.88</v>
      </c>
      <c r="L251" s="25">
        <v>1</v>
      </c>
      <c r="M251" s="20">
        <v>8</v>
      </c>
      <c r="N251" s="20">
        <v>16</v>
      </c>
    </row>
    <row r="252" spans="1:14" ht="14.25">
      <c r="A252" s="18" t="s">
        <v>778</v>
      </c>
      <c r="B252" s="19" t="s">
        <v>779</v>
      </c>
      <c r="C252" s="20" t="s">
        <v>240</v>
      </c>
      <c r="D252" s="20" t="s">
        <v>1106</v>
      </c>
      <c r="E252" s="21">
        <v>398.34</v>
      </c>
      <c r="F252" s="22">
        <f t="shared" si="10"/>
        <v>438.17400000000004</v>
      </c>
      <c r="G252" s="23">
        <f t="shared" si="9"/>
        <v>438.17400000000004</v>
      </c>
      <c r="H252" s="23">
        <f>(E252*$E$6)*M252</f>
        <v>2190.8700000000003</v>
      </c>
      <c r="I252" s="23">
        <f>(E252*$E$6)*N252</f>
        <v>4381.740000000001</v>
      </c>
      <c r="J252" s="24" t="s">
        <v>780</v>
      </c>
      <c r="K252" s="24">
        <v>1.17</v>
      </c>
      <c r="L252" s="25">
        <v>1</v>
      </c>
      <c r="M252" s="20">
        <v>5</v>
      </c>
      <c r="N252" s="20">
        <v>10</v>
      </c>
    </row>
    <row r="253" spans="1:14" ht="14.25">
      <c r="A253" s="18" t="s">
        <v>781</v>
      </c>
      <c r="B253" s="19" t="s">
        <v>782</v>
      </c>
      <c r="C253" s="20" t="s">
        <v>240</v>
      </c>
      <c r="D253" s="20" t="s">
        <v>1106</v>
      </c>
      <c r="E253" s="21">
        <v>398.34</v>
      </c>
      <c r="F253" s="22">
        <f t="shared" si="11"/>
        <v>438.17400000000004</v>
      </c>
      <c r="G253" s="26">
        <f t="shared" si="9"/>
        <v>438.17400000000004</v>
      </c>
      <c r="H253" s="26">
        <f>(E253*$E$5)*M253</f>
        <v>2190.8700000000003</v>
      </c>
      <c r="I253" s="26">
        <f>(E253*$E$5)*N253</f>
        <v>4381.740000000001</v>
      </c>
      <c r="J253" s="24" t="s">
        <v>783</v>
      </c>
      <c r="K253" s="24">
        <v>1.17</v>
      </c>
      <c r="L253" s="25">
        <v>1</v>
      </c>
      <c r="M253" s="20">
        <v>5</v>
      </c>
      <c r="N253" s="20">
        <v>10</v>
      </c>
    </row>
    <row r="254" spans="1:14" ht="14.25">
      <c r="A254" s="18" t="s">
        <v>784</v>
      </c>
      <c r="B254" s="19" t="s">
        <v>785</v>
      </c>
      <c r="C254" s="20" t="s">
        <v>247</v>
      </c>
      <c r="D254" s="20" t="s">
        <v>1106</v>
      </c>
      <c r="E254" s="21">
        <v>398.34</v>
      </c>
      <c r="F254" s="22">
        <f t="shared" si="10"/>
        <v>438.17400000000004</v>
      </c>
      <c r="G254" s="23">
        <f t="shared" si="9"/>
        <v>438.17400000000004</v>
      </c>
      <c r="H254" s="23">
        <f>(E254*$E$6)*M254</f>
        <v>2190.8700000000003</v>
      </c>
      <c r="I254" s="23">
        <f>(E254*$E$6)*N254</f>
        <v>4381.740000000001</v>
      </c>
      <c r="J254" s="24" t="s">
        <v>786</v>
      </c>
      <c r="K254" s="24">
        <v>1.19</v>
      </c>
      <c r="L254" s="25">
        <v>1</v>
      </c>
      <c r="M254" s="20">
        <v>5</v>
      </c>
      <c r="N254" s="20">
        <v>10</v>
      </c>
    </row>
    <row r="255" spans="1:14" ht="14.25">
      <c r="A255" s="18" t="s">
        <v>787</v>
      </c>
      <c r="B255" s="19" t="s">
        <v>788</v>
      </c>
      <c r="C255" s="20" t="s">
        <v>247</v>
      </c>
      <c r="D255" s="20" t="s">
        <v>1106</v>
      </c>
      <c r="E255" s="21">
        <v>398.34</v>
      </c>
      <c r="F255" s="22">
        <f t="shared" si="11"/>
        <v>438.17400000000004</v>
      </c>
      <c r="G255" s="26">
        <f t="shared" si="9"/>
        <v>438.17400000000004</v>
      </c>
      <c r="H255" s="26">
        <f>(E255*$E$5)*M255</f>
        <v>2190.8700000000003</v>
      </c>
      <c r="I255" s="26">
        <f>(E255*$E$5)*N255</f>
        <v>4381.740000000001</v>
      </c>
      <c r="J255" s="24" t="s">
        <v>789</v>
      </c>
      <c r="K255" s="24">
        <v>1.19</v>
      </c>
      <c r="L255" s="25">
        <v>1</v>
      </c>
      <c r="M255" s="20">
        <v>5</v>
      </c>
      <c r="N255" s="20">
        <v>10</v>
      </c>
    </row>
    <row r="256" spans="1:14" ht="14.25">
      <c r="A256" s="18" t="s">
        <v>790</v>
      </c>
      <c r="B256" s="19" t="s">
        <v>791</v>
      </c>
      <c r="C256" s="20" t="s">
        <v>254</v>
      </c>
      <c r="D256" s="20" t="s">
        <v>1106</v>
      </c>
      <c r="E256" s="21">
        <v>456.1</v>
      </c>
      <c r="F256" s="22">
        <f t="shared" si="10"/>
        <v>501.7100000000001</v>
      </c>
      <c r="G256" s="23">
        <f t="shared" si="9"/>
        <v>501.7100000000001</v>
      </c>
      <c r="H256" s="23">
        <f>(E256*$E$6)*M256</f>
        <v>2508.5500000000006</v>
      </c>
      <c r="I256" s="23">
        <f>(E256*$E$6)*N256</f>
        <v>5017.100000000001</v>
      </c>
      <c r="J256" s="24" t="s">
        <v>792</v>
      </c>
      <c r="K256" s="24">
        <v>1.23</v>
      </c>
      <c r="L256" s="25">
        <v>1</v>
      </c>
      <c r="M256" s="20">
        <v>5</v>
      </c>
      <c r="N256" s="20">
        <v>10</v>
      </c>
    </row>
    <row r="257" spans="1:14" ht="14.25">
      <c r="A257" s="18" t="s">
        <v>793</v>
      </c>
      <c r="B257" s="19" t="s">
        <v>794</v>
      </c>
      <c r="C257" s="20" t="s">
        <v>254</v>
      </c>
      <c r="D257" s="20" t="s">
        <v>1106</v>
      </c>
      <c r="E257" s="21">
        <v>456.1</v>
      </c>
      <c r="F257" s="22">
        <f t="shared" si="11"/>
        <v>501.7100000000001</v>
      </c>
      <c r="G257" s="26">
        <f t="shared" si="9"/>
        <v>501.7100000000001</v>
      </c>
      <c r="H257" s="26">
        <f>(E257*$E$5)*M257</f>
        <v>2508.5500000000006</v>
      </c>
      <c r="I257" s="26">
        <f>(E257*$E$5)*N257</f>
        <v>5017.100000000001</v>
      </c>
      <c r="J257" s="24" t="s">
        <v>795</v>
      </c>
      <c r="K257" s="24">
        <v>1.23</v>
      </c>
      <c r="L257" s="25">
        <v>1</v>
      </c>
      <c r="M257" s="20">
        <v>5</v>
      </c>
      <c r="N257" s="20">
        <v>10</v>
      </c>
    </row>
    <row r="258" spans="1:14" ht="14.25">
      <c r="A258" s="18" t="s">
        <v>796</v>
      </c>
      <c r="B258" s="19" t="s">
        <v>797</v>
      </c>
      <c r="C258" s="20" t="s">
        <v>261</v>
      </c>
      <c r="D258" s="20" t="s">
        <v>1106</v>
      </c>
      <c r="E258" s="21">
        <v>456.1</v>
      </c>
      <c r="F258" s="22">
        <f t="shared" si="10"/>
        <v>501.7100000000001</v>
      </c>
      <c r="G258" s="23">
        <f t="shared" si="9"/>
        <v>501.7100000000001</v>
      </c>
      <c r="H258" s="23">
        <f>(E258*$E$6)*M258</f>
        <v>2508.5500000000006</v>
      </c>
      <c r="I258" s="23">
        <f>(E258*$E$6)*N258</f>
        <v>5017.100000000001</v>
      </c>
      <c r="J258" s="24" t="s">
        <v>798</v>
      </c>
      <c r="K258" s="24">
        <v>1.32</v>
      </c>
      <c r="L258" s="25">
        <v>1</v>
      </c>
      <c r="M258" s="20">
        <v>5</v>
      </c>
      <c r="N258" s="20">
        <v>10</v>
      </c>
    </row>
    <row r="259" spans="1:14" ht="14.25">
      <c r="A259" s="18" t="s">
        <v>799</v>
      </c>
      <c r="B259" s="19" t="s">
        <v>800</v>
      </c>
      <c r="C259" s="20" t="s">
        <v>261</v>
      </c>
      <c r="D259" s="20" t="s">
        <v>1106</v>
      </c>
      <c r="E259" s="21">
        <v>456.1</v>
      </c>
      <c r="F259" s="22">
        <f t="shared" si="11"/>
        <v>501.7100000000001</v>
      </c>
      <c r="G259" s="26">
        <f t="shared" si="9"/>
        <v>501.7100000000001</v>
      </c>
      <c r="H259" s="26">
        <f>(E259*$E$5)*M259</f>
        <v>2508.5500000000006</v>
      </c>
      <c r="I259" s="26">
        <f>(E259*$E$5)*N259</f>
        <v>5017.100000000001</v>
      </c>
      <c r="J259" s="24" t="s">
        <v>801</v>
      </c>
      <c r="K259" s="24">
        <v>1.32</v>
      </c>
      <c r="L259" s="25">
        <v>1</v>
      </c>
      <c r="M259" s="20">
        <v>5</v>
      </c>
      <c r="N259" s="20">
        <v>10</v>
      </c>
    </row>
    <row r="260" spans="1:14" ht="14.25">
      <c r="A260" s="18" t="s">
        <v>802</v>
      </c>
      <c r="B260" s="19" t="s">
        <v>803</v>
      </c>
      <c r="C260" s="20" t="s">
        <v>268</v>
      </c>
      <c r="D260" s="20" t="s">
        <v>1106</v>
      </c>
      <c r="E260" s="21">
        <v>456.09</v>
      </c>
      <c r="F260" s="22">
        <f t="shared" si="10"/>
        <v>501.699</v>
      </c>
      <c r="G260" s="23">
        <f t="shared" si="9"/>
        <v>501.699</v>
      </c>
      <c r="H260" s="23">
        <f>(E260*$E$6)*M260</f>
        <v>2508.495</v>
      </c>
      <c r="I260" s="23">
        <f>(E260*$E$6)*N260</f>
        <v>5016.99</v>
      </c>
      <c r="J260" s="24" t="s">
        <v>804</v>
      </c>
      <c r="K260" s="24">
        <v>1.34</v>
      </c>
      <c r="L260" s="25">
        <v>1</v>
      </c>
      <c r="M260" s="20">
        <v>5</v>
      </c>
      <c r="N260" s="20">
        <v>10</v>
      </c>
    </row>
    <row r="261" spans="1:14" ht="14.25">
      <c r="A261" s="18" t="s">
        <v>805</v>
      </c>
      <c r="B261" s="19" t="s">
        <v>806</v>
      </c>
      <c r="C261" s="20" t="s">
        <v>268</v>
      </c>
      <c r="D261" s="20" t="s">
        <v>1106</v>
      </c>
      <c r="E261" s="21">
        <v>456.09</v>
      </c>
      <c r="F261" s="22">
        <f t="shared" si="11"/>
        <v>501.699</v>
      </c>
      <c r="G261" s="26">
        <f t="shared" si="9"/>
        <v>501.699</v>
      </c>
      <c r="H261" s="26">
        <f>(E261*$E$5)*M261</f>
        <v>2508.495</v>
      </c>
      <c r="I261" s="26">
        <f>(E261*$E$5)*N261</f>
        <v>5016.99</v>
      </c>
      <c r="J261" s="24" t="s">
        <v>807</v>
      </c>
      <c r="K261" s="24">
        <v>1.34</v>
      </c>
      <c r="L261" s="25">
        <v>1</v>
      </c>
      <c r="M261" s="20">
        <v>5</v>
      </c>
      <c r="N261" s="20">
        <v>10</v>
      </c>
    </row>
    <row r="262" spans="1:14" ht="14.25">
      <c r="A262" s="18" t="s">
        <v>808</v>
      </c>
      <c r="B262" s="19" t="s">
        <v>809</v>
      </c>
      <c r="C262" s="20" t="s">
        <v>393</v>
      </c>
      <c r="D262" s="20" t="s">
        <v>1107</v>
      </c>
      <c r="E262" s="21">
        <v>268.4865</v>
      </c>
      <c r="F262" s="22">
        <f t="shared" si="10"/>
        <v>295.33515</v>
      </c>
      <c r="G262" s="23">
        <f t="shared" si="9"/>
        <v>2953.3514999999998</v>
      </c>
      <c r="H262" s="23">
        <f>(E262*$E$6)*M262</f>
        <v>11813.405999999999</v>
      </c>
      <c r="I262" s="23">
        <f>(E262*$E$6)*N262</f>
        <v>23626.811999999998</v>
      </c>
      <c r="J262" s="24" t="s">
        <v>810</v>
      </c>
      <c r="K262" s="24">
        <v>0.37</v>
      </c>
      <c r="L262" s="25">
        <v>10</v>
      </c>
      <c r="M262" s="20">
        <v>40</v>
      </c>
      <c r="N262" s="20">
        <v>80</v>
      </c>
    </row>
    <row r="263" spans="1:14" ht="14.25">
      <c r="A263" s="18" t="s">
        <v>811</v>
      </c>
      <c r="B263" s="19" t="s">
        <v>812</v>
      </c>
      <c r="C263" s="20" t="s">
        <v>393</v>
      </c>
      <c r="D263" s="20" t="s">
        <v>1107</v>
      </c>
      <c r="E263" s="21">
        <v>268.4865</v>
      </c>
      <c r="F263" s="22">
        <f t="shared" si="11"/>
        <v>295.33515</v>
      </c>
      <c r="G263" s="26">
        <f t="shared" si="9"/>
        <v>2953.3514999999998</v>
      </c>
      <c r="H263" s="26">
        <f>(E263*$E$5)*M263</f>
        <v>11813.405999999999</v>
      </c>
      <c r="I263" s="26">
        <f>(E263*$E$5)*N263</f>
        <v>23626.811999999998</v>
      </c>
      <c r="J263" s="24" t="s">
        <v>813</v>
      </c>
      <c r="K263" s="24">
        <v>0.37</v>
      </c>
      <c r="L263" s="25">
        <v>10</v>
      </c>
      <c r="M263" s="20">
        <v>40</v>
      </c>
      <c r="N263" s="20">
        <v>80</v>
      </c>
    </row>
    <row r="264" spans="1:14" ht="14.25">
      <c r="A264" s="18" t="s">
        <v>814</v>
      </c>
      <c r="B264" s="19" t="s">
        <v>815</v>
      </c>
      <c r="C264" s="20" t="s">
        <v>170</v>
      </c>
      <c r="D264" s="20" t="s">
        <v>1107</v>
      </c>
      <c r="E264" s="21">
        <v>282.65</v>
      </c>
      <c r="F264" s="22">
        <f t="shared" si="10"/>
        <v>310.915</v>
      </c>
      <c r="G264" s="23">
        <f t="shared" si="9"/>
        <v>1554.575</v>
      </c>
      <c r="H264" s="23">
        <f>(E264*$E$6)*M264</f>
        <v>10882.025000000001</v>
      </c>
      <c r="I264" s="23">
        <f>(E264*$E$6)*N264</f>
        <v>21764.050000000003</v>
      </c>
      <c r="J264" s="24" t="s">
        <v>816</v>
      </c>
      <c r="K264" s="24">
        <v>0.33</v>
      </c>
      <c r="L264" s="25">
        <v>5</v>
      </c>
      <c r="M264" s="20">
        <v>35</v>
      </c>
      <c r="N264" s="20">
        <v>70</v>
      </c>
    </row>
    <row r="265" spans="1:14" ht="14.25">
      <c r="A265" s="18" t="s">
        <v>817</v>
      </c>
      <c r="B265" s="19" t="s">
        <v>818</v>
      </c>
      <c r="C265" s="20" t="s">
        <v>170</v>
      </c>
      <c r="D265" s="20" t="s">
        <v>1107</v>
      </c>
      <c r="E265" s="21">
        <v>282.65</v>
      </c>
      <c r="F265" s="22">
        <f t="shared" si="11"/>
        <v>310.915</v>
      </c>
      <c r="G265" s="26">
        <f aca="true" t="shared" si="12" ref="G265:G328">(E265*$E$6)*L265</f>
        <v>1554.575</v>
      </c>
      <c r="H265" s="26">
        <f>(E265*$E$5)*M265</f>
        <v>10882.025000000001</v>
      </c>
      <c r="I265" s="26">
        <f>(E265*$E$5)*N265</f>
        <v>21764.050000000003</v>
      </c>
      <c r="J265" s="24" t="s">
        <v>819</v>
      </c>
      <c r="K265" s="24">
        <v>0.33</v>
      </c>
      <c r="L265" s="25">
        <v>5</v>
      </c>
      <c r="M265" s="20">
        <v>35</v>
      </c>
      <c r="N265" s="20">
        <v>70</v>
      </c>
    </row>
    <row r="266" spans="1:14" ht="14.25">
      <c r="A266" s="18" t="s">
        <v>820</v>
      </c>
      <c r="B266" s="19" t="s">
        <v>821</v>
      </c>
      <c r="C266" s="20" t="s">
        <v>416</v>
      </c>
      <c r="D266" s="20" t="s">
        <v>1107</v>
      </c>
      <c r="E266" s="21">
        <v>307.998</v>
      </c>
      <c r="F266" s="22">
        <f t="shared" si="10"/>
        <v>338.7978</v>
      </c>
      <c r="G266" s="23">
        <f t="shared" si="12"/>
        <v>1693.989</v>
      </c>
      <c r="H266" s="23">
        <f>(E266*$E$6)*M266</f>
        <v>8469.945</v>
      </c>
      <c r="I266" s="23">
        <f>(E266*$E$6)*N266</f>
        <v>16939.89</v>
      </c>
      <c r="J266" s="24" t="s">
        <v>822</v>
      </c>
      <c r="K266" s="24">
        <v>0.46</v>
      </c>
      <c r="L266" s="25">
        <v>5</v>
      </c>
      <c r="M266" s="20">
        <v>25</v>
      </c>
      <c r="N266" s="20">
        <v>50</v>
      </c>
    </row>
    <row r="267" spans="1:14" ht="14.25">
      <c r="A267" s="18" t="s">
        <v>823</v>
      </c>
      <c r="B267" s="19" t="s">
        <v>824</v>
      </c>
      <c r="C267" s="20" t="s">
        <v>416</v>
      </c>
      <c r="D267" s="20" t="s">
        <v>1107</v>
      </c>
      <c r="E267" s="21">
        <v>307.998</v>
      </c>
      <c r="F267" s="22">
        <f t="shared" si="11"/>
        <v>338.7978</v>
      </c>
      <c r="G267" s="26">
        <f t="shared" si="12"/>
        <v>1693.989</v>
      </c>
      <c r="H267" s="26">
        <f>(E267*$E$5)*M267</f>
        <v>8469.945</v>
      </c>
      <c r="I267" s="26">
        <f>(E267*$E$5)*N267</f>
        <v>16939.89</v>
      </c>
      <c r="J267" s="24" t="s">
        <v>825</v>
      </c>
      <c r="K267" s="24">
        <v>0.46</v>
      </c>
      <c r="L267" s="25">
        <v>5</v>
      </c>
      <c r="M267" s="20">
        <v>25</v>
      </c>
      <c r="N267" s="20">
        <v>50</v>
      </c>
    </row>
    <row r="268" spans="1:14" ht="14.25">
      <c r="A268" s="18" t="s">
        <v>826</v>
      </c>
      <c r="B268" s="19" t="s">
        <v>827</v>
      </c>
      <c r="C268" s="20" t="s">
        <v>177</v>
      </c>
      <c r="D268" s="20" t="s">
        <v>1107</v>
      </c>
      <c r="E268" s="21">
        <v>321.15</v>
      </c>
      <c r="F268" s="22">
        <f t="shared" si="10"/>
        <v>353.265</v>
      </c>
      <c r="G268" s="23">
        <f t="shared" si="12"/>
        <v>1766.3249999999998</v>
      </c>
      <c r="H268" s="23">
        <f>(E268*$E$6)*M268</f>
        <v>8831.625</v>
      </c>
      <c r="I268" s="23">
        <f>(E268*$E$6)*N268</f>
        <v>17663.25</v>
      </c>
      <c r="J268" s="24" t="s">
        <v>828</v>
      </c>
      <c r="K268" s="24">
        <v>0.42</v>
      </c>
      <c r="L268" s="25">
        <v>5</v>
      </c>
      <c r="M268" s="20">
        <v>25</v>
      </c>
      <c r="N268" s="20">
        <v>50</v>
      </c>
    </row>
    <row r="269" spans="1:14" ht="14.25">
      <c r="A269" s="18" t="s">
        <v>829</v>
      </c>
      <c r="B269" s="19" t="s">
        <v>830</v>
      </c>
      <c r="C269" s="20" t="s">
        <v>177</v>
      </c>
      <c r="D269" s="20" t="s">
        <v>1107</v>
      </c>
      <c r="E269" s="21">
        <v>321.15</v>
      </c>
      <c r="F269" s="22">
        <f t="shared" si="11"/>
        <v>353.265</v>
      </c>
      <c r="G269" s="26">
        <f t="shared" si="12"/>
        <v>1766.3249999999998</v>
      </c>
      <c r="H269" s="26">
        <f>(E269*$E$5)*M269</f>
        <v>8831.625</v>
      </c>
      <c r="I269" s="26">
        <f>(E269*$E$5)*N269</f>
        <v>17663.25</v>
      </c>
      <c r="J269" s="24" t="s">
        <v>831</v>
      </c>
      <c r="K269" s="24">
        <v>0.42</v>
      </c>
      <c r="L269" s="25">
        <v>5</v>
      </c>
      <c r="M269" s="20">
        <v>25</v>
      </c>
      <c r="N269" s="20">
        <v>50</v>
      </c>
    </row>
    <row r="270" spans="1:14" ht="14.25">
      <c r="A270" s="18" t="s">
        <v>832</v>
      </c>
      <c r="B270" s="19" t="s">
        <v>833</v>
      </c>
      <c r="C270" s="20" t="s">
        <v>184</v>
      </c>
      <c r="D270" s="20" t="s">
        <v>1107</v>
      </c>
      <c r="E270" s="21">
        <v>321.14</v>
      </c>
      <c r="F270" s="22">
        <f t="shared" si="10"/>
        <v>353.254</v>
      </c>
      <c r="G270" s="23">
        <f t="shared" si="12"/>
        <v>1766.27</v>
      </c>
      <c r="H270" s="23">
        <f>(E270*$E$6)*M270</f>
        <v>7065.08</v>
      </c>
      <c r="I270" s="23">
        <f>(E270*$E$6)*N270</f>
        <v>14130.16</v>
      </c>
      <c r="J270" s="24" t="s">
        <v>834</v>
      </c>
      <c r="K270" s="24">
        <v>0.48</v>
      </c>
      <c r="L270" s="25">
        <v>5</v>
      </c>
      <c r="M270" s="20">
        <v>20</v>
      </c>
      <c r="N270" s="20">
        <v>40</v>
      </c>
    </row>
    <row r="271" spans="1:14" ht="14.25">
      <c r="A271" s="18" t="s">
        <v>835</v>
      </c>
      <c r="B271" s="19" t="s">
        <v>836</v>
      </c>
      <c r="C271" s="20" t="s">
        <v>184</v>
      </c>
      <c r="D271" s="20" t="s">
        <v>1107</v>
      </c>
      <c r="E271" s="21">
        <v>321.14</v>
      </c>
      <c r="F271" s="22">
        <f t="shared" si="11"/>
        <v>353.254</v>
      </c>
      <c r="G271" s="26">
        <f t="shared" si="12"/>
        <v>1766.27</v>
      </c>
      <c r="H271" s="26">
        <f>(E271*$E$5)*M271</f>
        <v>7065.08</v>
      </c>
      <c r="I271" s="26">
        <f>(E271*$E$5)*N271</f>
        <v>14130.16</v>
      </c>
      <c r="J271" s="24" t="s">
        <v>837</v>
      </c>
      <c r="K271" s="24">
        <v>0.48</v>
      </c>
      <c r="L271" s="25">
        <v>5</v>
      </c>
      <c r="M271" s="20">
        <v>20</v>
      </c>
      <c r="N271" s="20">
        <v>40</v>
      </c>
    </row>
    <row r="272" spans="1:14" ht="14.25">
      <c r="A272" s="18" t="s">
        <v>838</v>
      </c>
      <c r="B272" s="19" t="s">
        <v>839</v>
      </c>
      <c r="C272" s="20" t="s">
        <v>448</v>
      </c>
      <c r="D272" s="20" t="s">
        <v>1107</v>
      </c>
      <c r="E272" s="21">
        <v>328.3608</v>
      </c>
      <c r="F272" s="22">
        <f t="shared" si="10"/>
        <v>361.19688</v>
      </c>
      <c r="G272" s="23">
        <f t="shared" si="12"/>
        <v>361.19688</v>
      </c>
      <c r="H272" s="23">
        <f>(E272*$E$6)*M272</f>
        <v>3611.9688</v>
      </c>
      <c r="I272" s="23">
        <f>(E272*$E$6)*N272</f>
        <v>7223.9376</v>
      </c>
      <c r="J272" s="24" t="s">
        <v>840</v>
      </c>
      <c r="K272" s="24">
        <v>0.66</v>
      </c>
      <c r="L272" s="25">
        <v>1</v>
      </c>
      <c r="M272" s="20">
        <v>10</v>
      </c>
      <c r="N272" s="20">
        <v>20</v>
      </c>
    </row>
    <row r="273" spans="1:14" ht="14.25">
      <c r="A273" s="18" t="s">
        <v>841</v>
      </c>
      <c r="B273" s="19" t="s">
        <v>842</v>
      </c>
      <c r="C273" s="20" t="s">
        <v>448</v>
      </c>
      <c r="D273" s="20" t="s">
        <v>1107</v>
      </c>
      <c r="E273" s="21">
        <v>328.3608</v>
      </c>
      <c r="F273" s="22">
        <f t="shared" si="11"/>
        <v>361.19688</v>
      </c>
      <c r="G273" s="26">
        <f t="shared" si="12"/>
        <v>361.19688</v>
      </c>
      <c r="H273" s="26">
        <f>(E273*$E$5)*M273</f>
        <v>3611.9688</v>
      </c>
      <c r="I273" s="26">
        <f>(E273*$E$5)*N273</f>
        <v>7223.9376</v>
      </c>
      <c r="J273" s="24" t="s">
        <v>843</v>
      </c>
      <c r="K273" s="24">
        <v>0.66</v>
      </c>
      <c r="L273" s="25">
        <v>1</v>
      </c>
      <c r="M273" s="20">
        <v>10</v>
      </c>
      <c r="N273" s="20">
        <v>20</v>
      </c>
    </row>
    <row r="274" spans="1:14" ht="14.25">
      <c r="A274" s="18" t="s">
        <v>844</v>
      </c>
      <c r="B274" s="19" t="s">
        <v>845</v>
      </c>
      <c r="C274" s="20" t="s">
        <v>191</v>
      </c>
      <c r="D274" s="20" t="s">
        <v>1107</v>
      </c>
      <c r="E274" s="21">
        <v>335.25135</v>
      </c>
      <c r="F274" s="22">
        <f t="shared" si="10"/>
        <v>368.77648500000004</v>
      </c>
      <c r="G274" s="23">
        <f t="shared" si="12"/>
        <v>368.77648500000004</v>
      </c>
      <c r="H274" s="23">
        <f>(E274*$E$6)*M274</f>
        <v>3687.7648500000005</v>
      </c>
      <c r="I274" s="23">
        <f>(E274*$E$6)*N274</f>
        <v>7375.529700000001</v>
      </c>
      <c r="J274" s="24" t="s">
        <v>846</v>
      </c>
      <c r="K274" s="24">
        <v>0.57</v>
      </c>
      <c r="L274" s="25">
        <v>1</v>
      </c>
      <c r="M274" s="20">
        <v>10</v>
      </c>
      <c r="N274" s="20">
        <v>20</v>
      </c>
    </row>
    <row r="275" spans="1:14" ht="14.25">
      <c r="A275" s="18" t="s">
        <v>847</v>
      </c>
      <c r="B275" s="19" t="s">
        <v>848</v>
      </c>
      <c r="C275" s="20" t="s">
        <v>191</v>
      </c>
      <c r="D275" s="20" t="s">
        <v>1107</v>
      </c>
      <c r="E275" s="21">
        <v>335.25135</v>
      </c>
      <c r="F275" s="22">
        <f t="shared" si="11"/>
        <v>368.77648500000004</v>
      </c>
      <c r="G275" s="26">
        <f t="shared" si="12"/>
        <v>368.77648500000004</v>
      </c>
      <c r="H275" s="26">
        <f>(E275*$E$5)*M275</f>
        <v>3687.7648500000005</v>
      </c>
      <c r="I275" s="26">
        <f>(E275*$E$5)*N275</f>
        <v>7375.529700000001</v>
      </c>
      <c r="J275" s="24" t="s">
        <v>849</v>
      </c>
      <c r="K275" s="24">
        <v>0.57</v>
      </c>
      <c r="L275" s="25">
        <v>1</v>
      </c>
      <c r="M275" s="20">
        <v>10</v>
      </c>
      <c r="N275" s="20">
        <v>20</v>
      </c>
    </row>
    <row r="276" spans="1:14" ht="14.25">
      <c r="A276" s="18" t="s">
        <v>850</v>
      </c>
      <c r="B276" s="19" t="s">
        <v>851</v>
      </c>
      <c r="C276" s="20" t="s">
        <v>198</v>
      </c>
      <c r="D276" s="20" t="s">
        <v>1107</v>
      </c>
      <c r="E276" s="21">
        <v>352.0464</v>
      </c>
      <c r="F276" s="22">
        <f t="shared" si="10"/>
        <v>387.25104000000005</v>
      </c>
      <c r="G276" s="23">
        <f t="shared" si="12"/>
        <v>387.25104000000005</v>
      </c>
      <c r="H276" s="23">
        <f>(E276*$E$6)*M276</f>
        <v>3872.5104000000006</v>
      </c>
      <c r="I276" s="23">
        <f>(E276*$E$6)*N276</f>
        <v>7745.020800000001</v>
      </c>
      <c r="J276" s="24" t="s">
        <v>852</v>
      </c>
      <c r="K276" s="24">
        <v>0.62</v>
      </c>
      <c r="L276" s="25">
        <v>1</v>
      </c>
      <c r="M276" s="20">
        <v>10</v>
      </c>
      <c r="N276" s="20">
        <v>20</v>
      </c>
    </row>
    <row r="277" spans="1:14" ht="14.25">
      <c r="A277" s="18" t="s">
        <v>853</v>
      </c>
      <c r="B277" s="19" t="s">
        <v>854</v>
      </c>
      <c r="C277" s="20" t="s">
        <v>198</v>
      </c>
      <c r="D277" s="20" t="s">
        <v>1107</v>
      </c>
      <c r="E277" s="21">
        <v>352.0464</v>
      </c>
      <c r="F277" s="22">
        <f t="shared" si="11"/>
        <v>387.25104000000005</v>
      </c>
      <c r="G277" s="26">
        <f t="shared" si="12"/>
        <v>387.25104000000005</v>
      </c>
      <c r="H277" s="26">
        <f>(E277*$E$5)*M277</f>
        <v>3872.5104000000006</v>
      </c>
      <c r="I277" s="26">
        <f>(E277*$E$5)*N277</f>
        <v>7745.020800000001</v>
      </c>
      <c r="J277" s="24" t="s">
        <v>855</v>
      </c>
      <c r="K277" s="24">
        <v>0.62</v>
      </c>
      <c r="L277" s="25">
        <v>1</v>
      </c>
      <c r="M277" s="20">
        <v>10</v>
      </c>
      <c r="N277" s="20">
        <v>20</v>
      </c>
    </row>
    <row r="278" spans="1:14" ht="14.25">
      <c r="A278" s="18" t="s">
        <v>856</v>
      </c>
      <c r="B278" s="19" t="s">
        <v>857</v>
      </c>
      <c r="C278" s="20" t="s">
        <v>205</v>
      </c>
      <c r="D278" s="20" t="s">
        <v>1107</v>
      </c>
      <c r="E278" s="21">
        <v>365.26</v>
      </c>
      <c r="F278" s="22">
        <f t="shared" si="10"/>
        <v>401.786</v>
      </c>
      <c r="G278" s="23">
        <f t="shared" si="12"/>
        <v>401.786</v>
      </c>
      <c r="H278" s="23">
        <f>(E278*$E$6)*M278</f>
        <v>4017.86</v>
      </c>
      <c r="I278" s="23">
        <f>(E278*$E$6)*N278</f>
        <v>8035.72</v>
      </c>
      <c r="J278" s="24" t="s">
        <v>858</v>
      </c>
      <c r="K278" s="24">
        <v>0.75</v>
      </c>
      <c r="L278" s="25">
        <v>1</v>
      </c>
      <c r="M278" s="20">
        <v>10</v>
      </c>
      <c r="N278" s="20">
        <v>20</v>
      </c>
    </row>
    <row r="279" spans="1:14" ht="14.25">
      <c r="A279" s="18" t="s">
        <v>859</v>
      </c>
      <c r="B279" s="19" t="s">
        <v>860</v>
      </c>
      <c r="C279" s="20" t="s">
        <v>205</v>
      </c>
      <c r="D279" s="20" t="s">
        <v>1107</v>
      </c>
      <c r="E279" s="21">
        <v>365.26</v>
      </c>
      <c r="F279" s="22">
        <f t="shared" si="11"/>
        <v>401.786</v>
      </c>
      <c r="G279" s="26">
        <f t="shared" si="12"/>
        <v>401.786</v>
      </c>
      <c r="H279" s="26">
        <f>(E279*$E$5)*M279</f>
        <v>4017.86</v>
      </c>
      <c r="I279" s="26">
        <f>(E279*$E$5)*N279</f>
        <v>8035.72</v>
      </c>
      <c r="J279" s="24" t="s">
        <v>861</v>
      </c>
      <c r="K279" s="24">
        <v>0.75</v>
      </c>
      <c r="L279" s="25">
        <v>1</v>
      </c>
      <c r="M279" s="20">
        <v>10</v>
      </c>
      <c r="N279" s="20">
        <v>20</v>
      </c>
    </row>
    <row r="280" spans="1:14" ht="14.25">
      <c r="A280" s="18" t="s">
        <v>862</v>
      </c>
      <c r="B280" s="19" t="s">
        <v>863</v>
      </c>
      <c r="C280" s="20" t="s">
        <v>864</v>
      </c>
      <c r="D280" s="20" t="s">
        <v>1107</v>
      </c>
      <c r="E280" s="21">
        <v>387.11</v>
      </c>
      <c r="F280" s="22">
        <f t="shared" si="10"/>
        <v>425.821</v>
      </c>
      <c r="G280" s="23">
        <f t="shared" si="12"/>
        <v>425.821</v>
      </c>
      <c r="H280" s="23">
        <f>(E280*$E$6)*M280</f>
        <v>3406.568</v>
      </c>
      <c r="I280" s="23">
        <f>(E280*$E$6)*N280</f>
        <v>6813.136</v>
      </c>
      <c r="J280" s="24" t="s">
        <v>865</v>
      </c>
      <c r="K280" s="24">
        <v>0.85</v>
      </c>
      <c r="L280" s="25">
        <v>1</v>
      </c>
      <c r="M280" s="20">
        <v>8</v>
      </c>
      <c r="N280" s="20">
        <v>16</v>
      </c>
    </row>
    <row r="281" spans="1:14" ht="14.25">
      <c r="A281" s="18" t="s">
        <v>866</v>
      </c>
      <c r="B281" s="19" t="s">
        <v>867</v>
      </c>
      <c r="C281" s="20" t="s">
        <v>212</v>
      </c>
      <c r="D281" s="20" t="s">
        <v>1107</v>
      </c>
      <c r="E281" s="21">
        <v>387.11</v>
      </c>
      <c r="F281" s="22">
        <f t="shared" si="11"/>
        <v>425.821</v>
      </c>
      <c r="G281" s="26">
        <f t="shared" si="12"/>
        <v>425.821</v>
      </c>
      <c r="H281" s="26">
        <f>(E281*$E$5)*M281</f>
        <v>3406.568</v>
      </c>
      <c r="I281" s="26">
        <f>(E281*$E$5)*N281</f>
        <v>6813.136</v>
      </c>
      <c r="J281" s="24" t="s">
        <v>868</v>
      </c>
      <c r="K281" s="24">
        <v>0.85</v>
      </c>
      <c r="L281" s="25">
        <v>1</v>
      </c>
      <c r="M281" s="20">
        <v>8</v>
      </c>
      <c r="N281" s="20">
        <v>16</v>
      </c>
    </row>
    <row r="282" spans="1:14" ht="14.25">
      <c r="A282" s="18" t="s">
        <v>869</v>
      </c>
      <c r="B282" s="19" t="s">
        <v>870</v>
      </c>
      <c r="C282" s="20" t="s">
        <v>219</v>
      </c>
      <c r="D282" s="20" t="s">
        <v>1107</v>
      </c>
      <c r="E282" s="21">
        <v>387.13</v>
      </c>
      <c r="F282" s="22">
        <f t="shared" si="10"/>
        <v>425.843</v>
      </c>
      <c r="G282" s="23">
        <f t="shared" si="12"/>
        <v>425.843</v>
      </c>
      <c r="H282" s="23">
        <f>(E282*$E$6)*M282</f>
        <v>3406.744</v>
      </c>
      <c r="I282" s="23">
        <f>(E282*$E$6)*N282</f>
        <v>6813.488</v>
      </c>
      <c r="J282" s="24" t="s">
        <v>871</v>
      </c>
      <c r="K282" s="24">
        <v>0.91</v>
      </c>
      <c r="L282" s="25">
        <v>1</v>
      </c>
      <c r="M282" s="20">
        <v>8</v>
      </c>
      <c r="N282" s="20">
        <v>16</v>
      </c>
    </row>
    <row r="283" spans="1:14" ht="14.25">
      <c r="A283" s="18" t="s">
        <v>872</v>
      </c>
      <c r="B283" s="19" t="s">
        <v>873</v>
      </c>
      <c r="C283" s="20" t="s">
        <v>219</v>
      </c>
      <c r="D283" s="20" t="s">
        <v>1107</v>
      </c>
      <c r="E283" s="21">
        <v>387.13</v>
      </c>
      <c r="F283" s="22">
        <f t="shared" si="11"/>
        <v>425.843</v>
      </c>
      <c r="G283" s="26">
        <f t="shared" si="12"/>
        <v>425.843</v>
      </c>
      <c r="H283" s="26">
        <f>(E283*$E$5)*M283</f>
        <v>3406.744</v>
      </c>
      <c r="I283" s="26">
        <f>(E283*$E$5)*N283</f>
        <v>6813.488</v>
      </c>
      <c r="J283" s="24" t="s">
        <v>874</v>
      </c>
      <c r="K283" s="24">
        <v>0.91</v>
      </c>
      <c r="L283" s="25">
        <v>1</v>
      </c>
      <c r="M283" s="20">
        <v>8</v>
      </c>
      <c r="N283" s="20">
        <v>16</v>
      </c>
    </row>
    <row r="284" spans="1:14" ht="14.25">
      <c r="A284" s="18" t="s">
        <v>875</v>
      </c>
      <c r="B284" s="19" t="s">
        <v>876</v>
      </c>
      <c r="C284" s="20" t="s">
        <v>226</v>
      </c>
      <c r="D284" s="20" t="s">
        <v>1107</v>
      </c>
      <c r="E284" s="21">
        <v>385.7643</v>
      </c>
      <c r="F284" s="22">
        <f t="shared" si="10"/>
        <v>424.34073</v>
      </c>
      <c r="G284" s="23">
        <f t="shared" si="12"/>
        <v>424.34073</v>
      </c>
      <c r="H284" s="23">
        <f>(E284*$E$6)*M284</f>
        <v>3394.72584</v>
      </c>
      <c r="I284" s="23">
        <f>(E284*$E$6)*N284</f>
        <v>6789.45168</v>
      </c>
      <c r="J284" s="24" t="s">
        <v>877</v>
      </c>
      <c r="K284" s="24">
        <v>1.03</v>
      </c>
      <c r="L284" s="25">
        <v>1</v>
      </c>
      <c r="M284" s="20">
        <v>8</v>
      </c>
      <c r="N284" s="20">
        <v>16</v>
      </c>
    </row>
    <row r="285" spans="1:14" ht="14.25">
      <c r="A285" s="18" t="s">
        <v>878</v>
      </c>
      <c r="B285" s="19" t="s">
        <v>879</v>
      </c>
      <c r="C285" s="20" t="s">
        <v>226</v>
      </c>
      <c r="D285" s="20" t="s">
        <v>1107</v>
      </c>
      <c r="E285" s="21">
        <v>385.7643</v>
      </c>
      <c r="F285" s="22">
        <f t="shared" si="11"/>
        <v>424.34073</v>
      </c>
      <c r="G285" s="26">
        <f t="shared" si="12"/>
        <v>424.34073</v>
      </c>
      <c r="H285" s="26">
        <f>(E285*$E$5)*M285</f>
        <v>3394.72584</v>
      </c>
      <c r="I285" s="26">
        <f>(E285*$E$5)*N285</f>
        <v>6789.45168</v>
      </c>
      <c r="J285" s="24" t="s">
        <v>880</v>
      </c>
      <c r="K285" s="24">
        <v>1.03</v>
      </c>
      <c r="L285" s="25">
        <v>1</v>
      </c>
      <c r="M285" s="20">
        <v>8</v>
      </c>
      <c r="N285" s="20">
        <v>16</v>
      </c>
    </row>
    <row r="286" spans="1:14" ht="14.25">
      <c r="A286" s="18" t="s">
        <v>881</v>
      </c>
      <c r="B286" s="19" t="s">
        <v>882</v>
      </c>
      <c r="C286" s="20" t="s">
        <v>883</v>
      </c>
      <c r="D286" s="20" t="s">
        <v>1107</v>
      </c>
      <c r="E286" s="21">
        <v>399.52</v>
      </c>
      <c r="F286" s="22">
        <f t="shared" si="10"/>
        <v>439.47200000000004</v>
      </c>
      <c r="G286" s="23">
        <f t="shared" si="12"/>
        <v>439.47200000000004</v>
      </c>
      <c r="H286" s="23">
        <f>(E286*$E$6)*M286</f>
        <v>1757.8880000000001</v>
      </c>
      <c r="I286" s="23">
        <f>(E286*$E$6)*N286</f>
        <v>3515.7760000000003</v>
      </c>
      <c r="J286" s="24" t="s">
        <v>884</v>
      </c>
      <c r="K286" s="24">
        <v>1.19</v>
      </c>
      <c r="L286" s="25">
        <v>1</v>
      </c>
      <c r="M286" s="20">
        <v>4</v>
      </c>
      <c r="N286" s="20">
        <v>8</v>
      </c>
    </row>
    <row r="287" spans="1:14" ht="14.25">
      <c r="A287" s="18" t="s">
        <v>885</v>
      </c>
      <c r="B287" s="19" t="s">
        <v>886</v>
      </c>
      <c r="C287" s="20" t="s">
        <v>240</v>
      </c>
      <c r="D287" s="20" t="s">
        <v>1107</v>
      </c>
      <c r="E287" s="21">
        <v>399.52</v>
      </c>
      <c r="F287" s="22">
        <f t="shared" si="11"/>
        <v>439.47200000000004</v>
      </c>
      <c r="G287" s="26">
        <f t="shared" si="12"/>
        <v>439.47200000000004</v>
      </c>
      <c r="H287" s="26">
        <f>(E287*$E$5)*M287</f>
        <v>1757.8880000000001</v>
      </c>
      <c r="I287" s="26">
        <f>(E287*$E$5)*N287</f>
        <v>3515.7760000000003</v>
      </c>
      <c r="J287" s="24" t="s">
        <v>887</v>
      </c>
      <c r="K287" s="24">
        <v>1.19</v>
      </c>
      <c r="L287" s="25">
        <v>1</v>
      </c>
      <c r="M287" s="20">
        <v>4</v>
      </c>
      <c r="N287" s="20">
        <v>8</v>
      </c>
    </row>
    <row r="288" spans="1:14" ht="14.25">
      <c r="A288" s="18" t="s">
        <v>888</v>
      </c>
      <c r="B288" s="19" t="s">
        <v>889</v>
      </c>
      <c r="C288" s="20" t="s">
        <v>247</v>
      </c>
      <c r="D288" s="20" t="s">
        <v>1107</v>
      </c>
      <c r="E288" s="21">
        <v>419.52</v>
      </c>
      <c r="F288" s="22">
        <f t="shared" si="10"/>
        <v>461.47200000000004</v>
      </c>
      <c r="G288" s="23">
        <f t="shared" si="12"/>
        <v>461.47200000000004</v>
      </c>
      <c r="H288" s="23">
        <f>(E288*$E$6)*M288</f>
        <v>1845.8880000000001</v>
      </c>
      <c r="I288" s="23">
        <f>(E288*$E$6)*N288</f>
        <v>3691.7760000000003</v>
      </c>
      <c r="J288" s="24" t="s">
        <v>890</v>
      </c>
      <c r="K288" s="24">
        <v>1.26</v>
      </c>
      <c r="L288" s="25">
        <v>1</v>
      </c>
      <c r="M288" s="20">
        <v>4</v>
      </c>
      <c r="N288" s="20">
        <v>8</v>
      </c>
    </row>
    <row r="289" spans="1:14" ht="14.25">
      <c r="A289" s="18" t="s">
        <v>891</v>
      </c>
      <c r="B289" s="19" t="s">
        <v>892</v>
      </c>
      <c r="C289" s="20" t="s">
        <v>247</v>
      </c>
      <c r="D289" s="20" t="s">
        <v>1107</v>
      </c>
      <c r="E289" s="21">
        <v>419.52</v>
      </c>
      <c r="F289" s="22">
        <f t="shared" si="11"/>
        <v>461.47200000000004</v>
      </c>
      <c r="G289" s="26">
        <f t="shared" si="12"/>
        <v>461.47200000000004</v>
      </c>
      <c r="H289" s="26">
        <f>(E289*$E$5)*M289</f>
        <v>1845.8880000000001</v>
      </c>
      <c r="I289" s="26">
        <f>(E289*$E$5)*N289</f>
        <v>3691.7760000000003</v>
      </c>
      <c r="J289" s="24" t="s">
        <v>893</v>
      </c>
      <c r="K289" s="24">
        <v>1.26</v>
      </c>
      <c r="L289" s="25">
        <v>1</v>
      </c>
      <c r="M289" s="20">
        <v>4</v>
      </c>
      <c r="N289" s="20">
        <v>8</v>
      </c>
    </row>
    <row r="290" spans="1:14" ht="14.25">
      <c r="A290" s="18" t="s">
        <v>894</v>
      </c>
      <c r="B290" s="19" t="s">
        <v>895</v>
      </c>
      <c r="C290" s="20" t="s">
        <v>254</v>
      </c>
      <c r="D290" s="20" t="s">
        <v>1107</v>
      </c>
      <c r="E290" s="21">
        <v>456.67199999999997</v>
      </c>
      <c r="F290" s="22">
        <f t="shared" si="10"/>
        <v>502.3392</v>
      </c>
      <c r="G290" s="23">
        <f t="shared" si="12"/>
        <v>502.3392</v>
      </c>
      <c r="H290" s="23">
        <f>(E290*$E$6)*M290</f>
        <v>2009.3568</v>
      </c>
      <c r="I290" s="23">
        <f>(E290*$E$6)*N290</f>
        <v>4018.7136</v>
      </c>
      <c r="J290" s="24" t="s">
        <v>896</v>
      </c>
      <c r="K290" s="24">
        <v>1.32</v>
      </c>
      <c r="L290" s="25">
        <v>1</v>
      </c>
      <c r="M290" s="20">
        <v>4</v>
      </c>
      <c r="N290" s="20">
        <v>8</v>
      </c>
    </row>
    <row r="291" spans="1:14" ht="14.25">
      <c r="A291" s="18" t="s">
        <v>897</v>
      </c>
      <c r="B291" s="19" t="s">
        <v>898</v>
      </c>
      <c r="C291" s="20" t="s">
        <v>254</v>
      </c>
      <c r="D291" s="20" t="s">
        <v>1107</v>
      </c>
      <c r="E291" s="21">
        <v>456.67199999999997</v>
      </c>
      <c r="F291" s="22">
        <f t="shared" si="11"/>
        <v>502.3392</v>
      </c>
      <c r="G291" s="26">
        <f t="shared" si="12"/>
        <v>502.3392</v>
      </c>
      <c r="H291" s="26">
        <f>(E291*$E$5)*M291</f>
        <v>2009.3568</v>
      </c>
      <c r="I291" s="26">
        <f>(E291*$E$5)*N291</f>
        <v>4018.7136</v>
      </c>
      <c r="J291" s="24" t="s">
        <v>899</v>
      </c>
      <c r="K291" s="24">
        <v>1.32</v>
      </c>
      <c r="L291" s="25">
        <v>1</v>
      </c>
      <c r="M291" s="20">
        <v>4</v>
      </c>
      <c r="N291" s="20">
        <v>8</v>
      </c>
    </row>
    <row r="292" spans="1:14" ht="14.25">
      <c r="A292" s="18" t="s">
        <v>900</v>
      </c>
      <c r="B292" s="19" t="s">
        <v>901</v>
      </c>
      <c r="C292" s="20" t="s">
        <v>20</v>
      </c>
      <c r="D292" s="20" t="s">
        <v>1108</v>
      </c>
      <c r="E292" s="21">
        <v>182.14</v>
      </c>
      <c r="F292" s="22">
        <f t="shared" si="10"/>
        <v>200.354</v>
      </c>
      <c r="G292" s="23">
        <f t="shared" si="12"/>
        <v>2003.5400000000002</v>
      </c>
      <c r="H292" s="23">
        <f>(E292*$E$6)*M292</f>
        <v>10017.7</v>
      </c>
      <c r="I292" s="23">
        <f>(E292*$E$6)*N292</f>
        <v>20035.4</v>
      </c>
      <c r="J292" s="24" t="s">
        <v>902</v>
      </c>
      <c r="K292" s="24">
        <v>0.24</v>
      </c>
      <c r="L292" s="25">
        <v>10</v>
      </c>
      <c r="M292" s="20">
        <v>50</v>
      </c>
      <c r="N292" s="20">
        <v>100</v>
      </c>
    </row>
    <row r="293" spans="1:14" ht="14.25">
      <c r="A293" s="18" t="s">
        <v>903</v>
      </c>
      <c r="B293" s="19" t="s">
        <v>904</v>
      </c>
      <c r="C293" s="20" t="s">
        <v>20</v>
      </c>
      <c r="D293" s="20" t="s">
        <v>1108</v>
      </c>
      <c r="E293" s="21">
        <v>182.14</v>
      </c>
      <c r="F293" s="22">
        <f t="shared" si="11"/>
        <v>200.354</v>
      </c>
      <c r="G293" s="26">
        <f t="shared" si="12"/>
        <v>2003.5400000000002</v>
      </c>
      <c r="H293" s="26">
        <f>(E293*$E$5)*M293</f>
        <v>10017.7</v>
      </c>
      <c r="I293" s="26">
        <f>(E293*$E$5)*N293</f>
        <v>20035.4</v>
      </c>
      <c r="J293" s="24" t="s">
        <v>905</v>
      </c>
      <c r="K293" s="24">
        <v>0.24</v>
      </c>
      <c r="L293" s="25">
        <v>10</v>
      </c>
      <c r="M293" s="20">
        <v>50</v>
      </c>
      <c r="N293" s="20">
        <v>100</v>
      </c>
    </row>
    <row r="294" spans="1:14" ht="14.25">
      <c r="A294" s="18" t="s">
        <v>906</v>
      </c>
      <c r="B294" s="19" t="s">
        <v>907</v>
      </c>
      <c r="C294" s="20" t="s">
        <v>27</v>
      </c>
      <c r="D294" s="20" t="s">
        <v>1108</v>
      </c>
      <c r="E294" s="21">
        <v>187.37</v>
      </c>
      <c r="F294" s="22">
        <f t="shared" si="10"/>
        <v>206.10700000000003</v>
      </c>
      <c r="G294" s="23">
        <f t="shared" si="12"/>
        <v>2061.07</v>
      </c>
      <c r="H294" s="23">
        <f>(E294*$E$6)*M294</f>
        <v>6183.210000000001</v>
      </c>
      <c r="I294" s="23">
        <f>(E294*$E$6)*N294</f>
        <v>12366.420000000002</v>
      </c>
      <c r="J294" s="24" t="s">
        <v>908</v>
      </c>
      <c r="K294" s="24">
        <v>0.33</v>
      </c>
      <c r="L294" s="25">
        <v>10</v>
      </c>
      <c r="M294" s="20">
        <v>30</v>
      </c>
      <c r="N294" s="20">
        <v>60</v>
      </c>
    </row>
    <row r="295" spans="1:14" ht="14.25">
      <c r="A295" s="18" t="s">
        <v>909</v>
      </c>
      <c r="B295" s="19" t="s">
        <v>910</v>
      </c>
      <c r="C295" s="20" t="s">
        <v>27</v>
      </c>
      <c r="D295" s="20" t="s">
        <v>1108</v>
      </c>
      <c r="E295" s="21">
        <v>187.37</v>
      </c>
      <c r="F295" s="22">
        <f t="shared" si="11"/>
        <v>206.10700000000003</v>
      </c>
      <c r="G295" s="26">
        <f t="shared" si="12"/>
        <v>2061.07</v>
      </c>
      <c r="H295" s="26">
        <f>(E295*$E$5)*M295</f>
        <v>6183.210000000001</v>
      </c>
      <c r="I295" s="26">
        <f>(E295*$E$5)*N295</f>
        <v>12366.420000000002</v>
      </c>
      <c r="J295" s="24" t="s">
        <v>911</v>
      </c>
      <c r="K295" s="24">
        <v>0.33</v>
      </c>
      <c r="L295" s="25">
        <v>10</v>
      </c>
      <c r="M295" s="20">
        <v>30</v>
      </c>
      <c r="N295" s="20">
        <v>60</v>
      </c>
    </row>
    <row r="296" spans="1:14" ht="14.25">
      <c r="A296" s="18" t="s">
        <v>912</v>
      </c>
      <c r="B296" s="19" t="s">
        <v>913</v>
      </c>
      <c r="C296" s="20" t="s">
        <v>34</v>
      </c>
      <c r="D296" s="20" t="s">
        <v>1108</v>
      </c>
      <c r="E296" s="21">
        <v>216.83</v>
      </c>
      <c r="F296" s="22">
        <f t="shared" si="10"/>
        <v>238.51300000000003</v>
      </c>
      <c r="G296" s="23">
        <f t="shared" si="12"/>
        <v>1192.565</v>
      </c>
      <c r="H296" s="23">
        <f>(E296*$E$6)*M296</f>
        <v>4770.26</v>
      </c>
      <c r="I296" s="23">
        <f>(E296*$E$6)*N296</f>
        <v>9540.52</v>
      </c>
      <c r="J296" s="24" t="s">
        <v>914</v>
      </c>
      <c r="K296" s="24">
        <v>0.46</v>
      </c>
      <c r="L296" s="25">
        <v>5</v>
      </c>
      <c r="M296" s="20">
        <v>20</v>
      </c>
      <c r="N296" s="20">
        <v>40</v>
      </c>
    </row>
    <row r="297" spans="1:14" ht="14.25">
      <c r="A297" s="18" t="s">
        <v>915</v>
      </c>
      <c r="B297" s="19" t="s">
        <v>916</v>
      </c>
      <c r="C297" s="20" t="s">
        <v>34</v>
      </c>
      <c r="D297" s="20" t="s">
        <v>1108</v>
      </c>
      <c r="E297" s="21">
        <v>216.83</v>
      </c>
      <c r="F297" s="22">
        <f t="shared" si="11"/>
        <v>238.51300000000003</v>
      </c>
      <c r="G297" s="26">
        <f t="shared" si="12"/>
        <v>1192.565</v>
      </c>
      <c r="H297" s="26">
        <f>(E297*$E$5)*M297</f>
        <v>4770.26</v>
      </c>
      <c r="I297" s="26">
        <f>(E297*$E$5)*N297</f>
        <v>9540.52</v>
      </c>
      <c r="J297" s="24" t="s">
        <v>917</v>
      </c>
      <c r="K297" s="24">
        <v>0.46</v>
      </c>
      <c r="L297" s="25">
        <v>5</v>
      </c>
      <c r="M297" s="20">
        <v>20</v>
      </c>
      <c r="N297" s="20">
        <v>40</v>
      </c>
    </row>
    <row r="298" spans="1:14" ht="14.25">
      <c r="A298" s="18" t="s">
        <v>918</v>
      </c>
      <c r="B298" s="19" t="s">
        <v>919</v>
      </c>
      <c r="C298" s="20" t="s">
        <v>41</v>
      </c>
      <c r="D298" s="20" t="s">
        <v>1108</v>
      </c>
      <c r="E298" s="21">
        <v>244.33</v>
      </c>
      <c r="F298" s="22">
        <f t="shared" si="10"/>
        <v>268.76300000000003</v>
      </c>
      <c r="G298" s="23">
        <f t="shared" si="12"/>
        <v>268.76300000000003</v>
      </c>
      <c r="H298" s="23">
        <f>(E298*$E$6)*M298</f>
        <v>2687.63</v>
      </c>
      <c r="I298" s="23">
        <f>(E298*$E$6)*N298</f>
        <v>5375.26</v>
      </c>
      <c r="J298" s="24" t="s">
        <v>920</v>
      </c>
      <c r="K298" s="24">
        <v>0.59</v>
      </c>
      <c r="L298" s="25">
        <v>1</v>
      </c>
      <c r="M298" s="20">
        <v>10</v>
      </c>
      <c r="N298" s="20">
        <v>20</v>
      </c>
    </row>
    <row r="299" spans="1:14" ht="14.25">
      <c r="A299" s="18" t="s">
        <v>921</v>
      </c>
      <c r="B299" s="19" t="s">
        <v>922</v>
      </c>
      <c r="C299" s="20" t="s">
        <v>41</v>
      </c>
      <c r="D299" s="20" t="s">
        <v>1108</v>
      </c>
      <c r="E299" s="21">
        <v>244.33</v>
      </c>
      <c r="F299" s="22">
        <f t="shared" si="11"/>
        <v>268.76300000000003</v>
      </c>
      <c r="G299" s="26">
        <f t="shared" si="12"/>
        <v>268.76300000000003</v>
      </c>
      <c r="H299" s="26">
        <f>(E299*$E$5)*M299</f>
        <v>2687.63</v>
      </c>
      <c r="I299" s="26">
        <f>(E299*$E$5)*N299</f>
        <v>5375.26</v>
      </c>
      <c r="J299" s="24" t="s">
        <v>923</v>
      </c>
      <c r="K299" s="24">
        <v>0.59</v>
      </c>
      <c r="L299" s="25">
        <v>1</v>
      </c>
      <c r="M299" s="20">
        <v>10</v>
      </c>
      <c r="N299" s="20">
        <v>20</v>
      </c>
    </row>
    <row r="300" spans="1:14" ht="14.25">
      <c r="A300" s="18" t="s">
        <v>924</v>
      </c>
      <c r="B300" s="19" t="s">
        <v>925</v>
      </c>
      <c r="C300" s="20" t="s">
        <v>48</v>
      </c>
      <c r="D300" s="20" t="s">
        <v>1108</v>
      </c>
      <c r="E300" s="21">
        <v>267.02</v>
      </c>
      <c r="F300" s="22">
        <f t="shared" si="10"/>
        <v>293.722</v>
      </c>
      <c r="G300" s="23">
        <f t="shared" si="12"/>
        <v>293.722</v>
      </c>
      <c r="H300" s="23">
        <f>(E300*$E$6)*M300</f>
        <v>2349.776</v>
      </c>
      <c r="I300" s="23">
        <f>(E300*$E$6)*N300</f>
        <v>4699.552</v>
      </c>
      <c r="J300" s="24" t="s">
        <v>926</v>
      </c>
      <c r="K300" s="24">
        <v>0.92</v>
      </c>
      <c r="L300" s="25">
        <v>1</v>
      </c>
      <c r="M300" s="20">
        <v>8</v>
      </c>
      <c r="N300" s="20">
        <v>16</v>
      </c>
    </row>
    <row r="301" spans="1:14" ht="14.25">
      <c r="A301" s="18" t="s">
        <v>927</v>
      </c>
      <c r="B301" s="19" t="s">
        <v>928</v>
      </c>
      <c r="C301" s="20" t="s">
        <v>48</v>
      </c>
      <c r="D301" s="20" t="s">
        <v>1108</v>
      </c>
      <c r="E301" s="21">
        <v>267.02</v>
      </c>
      <c r="F301" s="22">
        <f t="shared" si="11"/>
        <v>293.722</v>
      </c>
      <c r="G301" s="26">
        <f t="shared" si="12"/>
        <v>293.722</v>
      </c>
      <c r="H301" s="26">
        <f>(E301*$E$5)*M301</f>
        <v>2349.776</v>
      </c>
      <c r="I301" s="26">
        <f>(E301*$E$5)*N301</f>
        <v>4699.552</v>
      </c>
      <c r="J301" s="24" t="s">
        <v>929</v>
      </c>
      <c r="K301" s="24">
        <v>0.92</v>
      </c>
      <c r="L301" s="25">
        <v>1</v>
      </c>
      <c r="M301" s="20">
        <v>8</v>
      </c>
      <c r="N301" s="20">
        <v>16</v>
      </c>
    </row>
    <row r="302" spans="1:14" ht="14.25">
      <c r="A302" s="18" t="s">
        <v>930</v>
      </c>
      <c r="B302" s="19" t="s">
        <v>931</v>
      </c>
      <c r="C302" s="20" t="s">
        <v>55</v>
      </c>
      <c r="D302" s="20" t="s">
        <v>1108</v>
      </c>
      <c r="E302" s="21">
        <v>329.73</v>
      </c>
      <c r="F302" s="22">
        <f t="shared" si="10"/>
        <v>362.70300000000003</v>
      </c>
      <c r="G302" s="23">
        <f t="shared" si="12"/>
        <v>362.70300000000003</v>
      </c>
      <c r="H302" s="23">
        <f>(E302*$E$6)*M302</f>
        <v>1450.8120000000001</v>
      </c>
      <c r="I302" s="23">
        <f>(E302*$E$6)*N302</f>
        <v>2901.6240000000003</v>
      </c>
      <c r="J302" s="24" t="s">
        <v>932</v>
      </c>
      <c r="K302" s="24">
        <v>1.48</v>
      </c>
      <c r="L302" s="25">
        <v>1</v>
      </c>
      <c r="M302" s="20">
        <v>4</v>
      </c>
      <c r="N302" s="20">
        <v>8</v>
      </c>
    </row>
    <row r="303" spans="1:14" ht="14.25">
      <c r="A303" s="18" t="s">
        <v>933</v>
      </c>
      <c r="B303" s="19" t="s">
        <v>934</v>
      </c>
      <c r="C303" s="20" t="s">
        <v>55</v>
      </c>
      <c r="D303" s="20" t="s">
        <v>1108</v>
      </c>
      <c r="E303" s="21">
        <v>329.73</v>
      </c>
      <c r="F303" s="22">
        <f t="shared" si="11"/>
        <v>362.70300000000003</v>
      </c>
      <c r="G303" s="26">
        <f t="shared" si="12"/>
        <v>362.70300000000003</v>
      </c>
      <c r="H303" s="26">
        <f>(E303*$E$5)*M303</f>
        <v>1450.8120000000001</v>
      </c>
      <c r="I303" s="26">
        <f>(E303*$E$5)*N303</f>
        <v>2901.6240000000003</v>
      </c>
      <c r="J303" s="24" t="s">
        <v>935</v>
      </c>
      <c r="K303" s="24">
        <v>1.48</v>
      </c>
      <c r="L303" s="25">
        <v>1</v>
      </c>
      <c r="M303" s="20">
        <v>4</v>
      </c>
      <c r="N303" s="20">
        <v>8</v>
      </c>
    </row>
    <row r="304" spans="1:14" ht="14.25">
      <c r="A304" s="18" t="s">
        <v>936</v>
      </c>
      <c r="B304" s="19" t="s">
        <v>937</v>
      </c>
      <c r="C304" s="20" t="s">
        <v>20</v>
      </c>
      <c r="D304" s="20" t="s">
        <v>1109</v>
      </c>
      <c r="E304" s="21">
        <v>257.4955</v>
      </c>
      <c r="F304" s="22">
        <f t="shared" si="10"/>
        <v>283.24505</v>
      </c>
      <c r="G304" s="23">
        <f t="shared" si="12"/>
        <v>2832.4505</v>
      </c>
      <c r="H304" s="23">
        <f>(E304*$E$6)*M304</f>
        <v>11329.802</v>
      </c>
      <c r="I304" s="23">
        <f>(E304*$E$6)*N304</f>
        <v>22659.604</v>
      </c>
      <c r="J304" s="24" t="s">
        <v>938</v>
      </c>
      <c r="K304" s="24">
        <v>0.26</v>
      </c>
      <c r="L304" s="25">
        <v>10</v>
      </c>
      <c r="M304" s="20">
        <v>40</v>
      </c>
      <c r="N304" s="20">
        <v>80</v>
      </c>
    </row>
    <row r="305" spans="1:14" ht="14.25">
      <c r="A305" s="18" t="s">
        <v>939</v>
      </c>
      <c r="B305" s="19" t="s">
        <v>940</v>
      </c>
      <c r="C305" s="20" t="s">
        <v>20</v>
      </c>
      <c r="D305" s="20" t="s">
        <v>1109</v>
      </c>
      <c r="E305" s="21">
        <v>257.4955</v>
      </c>
      <c r="F305" s="22">
        <f t="shared" si="11"/>
        <v>283.24505</v>
      </c>
      <c r="G305" s="26">
        <f t="shared" si="12"/>
        <v>2832.4505</v>
      </c>
      <c r="H305" s="26">
        <f>(E305*$E$5)*M305</f>
        <v>11329.802</v>
      </c>
      <c r="I305" s="26">
        <f>(E305*$E$5)*N305</f>
        <v>22659.604</v>
      </c>
      <c r="J305" s="24" t="s">
        <v>941</v>
      </c>
      <c r="K305" s="24">
        <v>0.26</v>
      </c>
      <c r="L305" s="25">
        <v>10</v>
      </c>
      <c r="M305" s="20">
        <v>40</v>
      </c>
      <c r="N305" s="20">
        <v>80</v>
      </c>
    </row>
    <row r="306" spans="1:14" ht="14.25">
      <c r="A306" s="18" t="s">
        <v>942</v>
      </c>
      <c r="B306" s="19" t="s">
        <v>943</v>
      </c>
      <c r="C306" s="20" t="s">
        <v>27</v>
      </c>
      <c r="D306" s="20" t="s">
        <v>1109</v>
      </c>
      <c r="E306" s="21">
        <v>296.34</v>
      </c>
      <c r="F306" s="22">
        <f t="shared" si="10"/>
        <v>325.974</v>
      </c>
      <c r="G306" s="23">
        <f t="shared" si="12"/>
        <v>1629.87</v>
      </c>
      <c r="H306" s="23">
        <f>(E306*$E$6)*M306</f>
        <v>11409.09</v>
      </c>
      <c r="I306" s="23">
        <f>(E306*$E$6)*N306</f>
        <v>22818.18</v>
      </c>
      <c r="J306" s="24" t="s">
        <v>944</v>
      </c>
      <c r="K306" s="24">
        <v>0.4</v>
      </c>
      <c r="L306" s="25">
        <v>5</v>
      </c>
      <c r="M306" s="20">
        <v>35</v>
      </c>
      <c r="N306" s="20">
        <v>70</v>
      </c>
    </row>
    <row r="307" spans="1:14" ht="14.25">
      <c r="A307" s="18" t="s">
        <v>945</v>
      </c>
      <c r="B307" s="19" t="s">
        <v>946</v>
      </c>
      <c r="C307" s="20" t="s">
        <v>27</v>
      </c>
      <c r="D307" s="20" t="s">
        <v>1109</v>
      </c>
      <c r="E307" s="21">
        <v>296.34</v>
      </c>
      <c r="F307" s="22">
        <f t="shared" si="11"/>
        <v>325.974</v>
      </c>
      <c r="G307" s="26">
        <f t="shared" si="12"/>
        <v>1629.87</v>
      </c>
      <c r="H307" s="26">
        <f>(E307*$E$5)*M307</f>
        <v>11409.09</v>
      </c>
      <c r="I307" s="26">
        <f>(E307*$E$5)*N307</f>
        <v>22818.18</v>
      </c>
      <c r="J307" s="24" t="s">
        <v>947</v>
      </c>
      <c r="K307" s="24">
        <v>0.4</v>
      </c>
      <c r="L307" s="25">
        <v>5</v>
      </c>
      <c r="M307" s="20">
        <v>35</v>
      </c>
      <c r="N307" s="20">
        <v>70</v>
      </c>
    </row>
    <row r="308" spans="1:14" ht="14.25">
      <c r="A308" s="18" t="s">
        <v>948</v>
      </c>
      <c r="B308" s="19" t="s">
        <v>949</v>
      </c>
      <c r="C308" s="20" t="s">
        <v>41</v>
      </c>
      <c r="D308" s="20" t="s">
        <v>1109</v>
      </c>
      <c r="E308" s="21">
        <v>381.56200000000007</v>
      </c>
      <c r="F308" s="22">
        <f t="shared" si="10"/>
        <v>419.7182000000001</v>
      </c>
      <c r="G308" s="23">
        <f t="shared" si="12"/>
        <v>419.7182000000001</v>
      </c>
      <c r="H308" s="23">
        <f>(E308*$E$6)*M308</f>
        <v>4197.182000000001</v>
      </c>
      <c r="I308" s="23">
        <f>(E308*$E$6)*N308</f>
        <v>8394.364000000001</v>
      </c>
      <c r="J308" s="24" t="s">
        <v>950</v>
      </c>
      <c r="K308" s="24">
        <v>1</v>
      </c>
      <c r="L308" s="25">
        <v>1</v>
      </c>
      <c r="M308" s="20">
        <v>10</v>
      </c>
      <c r="N308" s="20">
        <v>20</v>
      </c>
    </row>
    <row r="309" spans="1:14" ht="14.25">
      <c r="A309" s="18" t="s">
        <v>951</v>
      </c>
      <c r="B309" s="19" t="s">
        <v>952</v>
      </c>
      <c r="C309" s="20" t="s">
        <v>41</v>
      </c>
      <c r="D309" s="20" t="s">
        <v>1109</v>
      </c>
      <c r="E309" s="21">
        <v>381.56200000000007</v>
      </c>
      <c r="F309" s="22">
        <f t="shared" si="11"/>
        <v>419.7182000000001</v>
      </c>
      <c r="G309" s="26">
        <f t="shared" si="12"/>
        <v>419.7182000000001</v>
      </c>
      <c r="H309" s="26">
        <f>(E309*$E$5)*M309</f>
        <v>4197.182000000001</v>
      </c>
      <c r="I309" s="26">
        <f>(E309*$E$5)*N309</f>
        <v>8394.364000000001</v>
      </c>
      <c r="J309" s="24" t="s">
        <v>953</v>
      </c>
      <c r="K309" s="24">
        <v>1</v>
      </c>
      <c r="L309" s="25">
        <v>1</v>
      </c>
      <c r="M309" s="20">
        <v>10</v>
      </c>
      <c r="N309" s="20">
        <v>20</v>
      </c>
    </row>
    <row r="310" spans="1:14" ht="14.25">
      <c r="A310" s="18" t="s">
        <v>954</v>
      </c>
      <c r="B310" s="19" t="s">
        <v>955</v>
      </c>
      <c r="C310" s="20" t="s">
        <v>48</v>
      </c>
      <c r="D310" s="20" t="s">
        <v>1109</v>
      </c>
      <c r="E310" s="21">
        <v>395.07610000000005</v>
      </c>
      <c r="F310" s="22">
        <f t="shared" si="10"/>
        <v>434.5837100000001</v>
      </c>
      <c r="G310" s="23">
        <f t="shared" si="12"/>
        <v>434.5837100000001</v>
      </c>
      <c r="H310" s="23">
        <f>(E310*$E$6)*M310</f>
        <v>2607.5022600000007</v>
      </c>
      <c r="I310" s="23">
        <f>(E310*$E$6)*N310</f>
        <v>5215.004520000001</v>
      </c>
      <c r="J310" s="24" t="s">
        <v>956</v>
      </c>
      <c r="K310" s="24">
        <v>1.27</v>
      </c>
      <c r="L310" s="25">
        <v>1</v>
      </c>
      <c r="M310" s="20">
        <v>6</v>
      </c>
      <c r="N310" s="20">
        <v>12</v>
      </c>
    </row>
    <row r="311" spans="1:14" ht="14.25">
      <c r="A311" s="18" t="s">
        <v>957</v>
      </c>
      <c r="B311" s="19" t="s">
        <v>958</v>
      </c>
      <c r="C311" s="20" t="s">
        <v>48</v>
      </c>
      <c r="D311" s="20" t="s">
        <v>1109</v>
      </c>
      <c r="E311" s="21">
        <v>395.07610000000005</v>
      </c>
      <c r="F311" s="22">
        <f t="shared" si="11"/>
        <v>434.5837100000001</v>
      </c>
      <c r="G311" s="26">
        <f t="shared" si="12"/>
        <v>434.5837100000001</v>
      </c>
      <c r="H311" s="26">
        <f>(E311*$E$5)*M311</f>
        <v>2607.5022600000007</v>
      </c>
      <c r="I311" s="26">
        <f>(E311*$E$5)*N311</f>
        <v>5215.004520000001</v>
      </c>
      <c r="J311" s="24" t="s">
        <v>959</v>
      </c>
      <c r="K311" s="24">
        <v>1.27</v>
      </c>
      <c r="L311" s="25">
        <v>1</v>
      </c>
      <c r="M311" s="20">
        <v>6</v>
      </c>
      <c r="N311" s="20">
        <v>12</v>
      </c>
    </row>
    <row r="312" spans="1:14" ht="14.25">
      <c r="A312" s="18" t="s">
        <v>960</v>
      </c>
      <c r="B312" s="19" t="s">
        <v>961</v>
      </c>
      <c r="C312" s="20" t="s">
        <v>55</v>
      </c>
      <c r="D312" s="20" t="s">
        <v>1109</v>
      </c>
      <c r="E312" s="21">
        <v>493.9334</v>
      </c>
      <c r="F312" s="22">
        <f aca="true" t="shared" si="13" ref="F312:F346">E312*$E$6</f>
        <v>543.3267400000001</v>
      </c>
      <c r="G312" s="23">
        <f t="shared" si="12"/>
        <v>543.3267400000001</v>
      </c>
      <c r="H312" s="23">
        <f>(E312*$E$6)*M312</f>
        <v>2173.3069600000003</v>
      </c>
      <c r="I312" s="23">
        <f>(E312*$E$6)*N312</f>
        <v>4346.613920000001</v>
      </c>
      <c r="J312" s="24" t="s">
        <v>962</v>
      </c>
      <c r="K312" s="24">
        <v>1.9</v>
      </c>
      <c r="L312" s="25">
        <v>1</v>
      </c>
      <c r="M312" s="20">
        <v>4</v>
      </c>
      <c r="N312" s="20">
        <v>8</v>
      </c>
    </row>
    <row r="313" spans="1:14" ht="14.25">
      <c r="A313" s="18" t="s">
        <v>963</v>
      </c>
      <c r="B313" s="19" t="s">
        <v>964</v>
      </c>
      <c r="C313" s="20" t="s">
        <v>55</v>
      </c>
      <c r="D313" s="20" t="s">
        <v>1109</v>
      </c>
      <c r="E313" s="21">
        <v>493.9334</v>
      </c>
      <c r="F313" s="22">
        <f aca="true" t="shared" si="14" ref="F313:F347">E313*$E$5</f>
        <v>543.3267400000001</v>
      </c>
      <c r="G313" s="26">
        <f t="shared" si="12"/>
        <v>543.3267400000001</v>
      </c>
      <c r="H313" s="26">
        <f>(E313*$E$5)*M313</f>
        <v>2173.3069600000003</v>
      </c>
      <c r="I313" s="26">
        <f>(E313*$E$5)*N313</f>
        <v>4346.613920000001</v>
      </c>
      <c r="J313" s="24" t="s">
        <v>965</v>
      </c>
      <c r="K313" s="24">
        <v>1.9</v>
      </c>
      <c r="L313" s="25">
        <v>1</v>
      </c>
      <c r="M313" s="20">
        <v>4</v>
      </c>
      <c r="N313" s="20">
        <v>8</v>
      </c>
    </row>
    <row r="314" spans="1:14" ht="14.25">
      <c r="A314" s="18" t="s">
        <v>966</v>
      </c>
      <c r="B314" s="19" t="s">
        <v>967</v>
      </c>
      <c r="C314" s="20" t="s">
        <v>27</v>
      </c>
      <c r="D314" s="20" t="s">
        <v>1110</v>
      </c>
      <c r="E314" s="21">
        <v>36.6</v>
      </c>
      <c r="F314" s="22">
        <f t="shared" si="13"/>
        <v>40.260000000000005</v>
      </c>
      <c r="G314" s="23">
        <f t="shared" si="12"/>
        <v>40.260000000000005</v>
      </c>
      <c r="H314" s="23">
        <f>(E314*$E$6)*M314</f>
        <v>1006.5000000000001</v>
      </c>
      <c r="I314" s="23">
        <f>(E314*$E$6)*N314</f>
        <v>2013.0000000000002</v>
      </c>
      <c r="J314" s="24" t="s">
        <v>968</v>
      </c>
      <c r="K314" s="24">
        <v>0.25</v>
      </c>
      <c r="L314" s="25">
        <v>1</v>
      </c>
      <c r="M314" s="20">
        <v>25</v>
      </c>
      <c r="N314" s="20">
        <v>50</v>
      </c>
    </row>
    <row r="315" spans="1:14" ht="14.25">
      <c r="A315" s="18" t="s">
        <v>969</v>
      </c>
      <c r="B315" s="19" t="s">
        <v>967</v>
      </c>
      <c r="C315" s="20" t="s">
        <v>27</v>
      </c>
      <c r="D315" s="20" t="s">
        <v>1110</v>
      </c>
      <c r="E315" s="21">
        <v>36.6</v>
      </c>
      <c r="F315" s="22">
        <f t="shared" si="14"/>
        <v>40.260000000000005</v>
      </c>
      <c r="G315" s="26">
        <f t="shared" si="12"/>
        <v>40.260000000000005</v>
      </c>
      <c r="H315" s="26">
        <f>(E315*$E$5)*M315</f>
        <v>1006.5000000000001</v>
      </c>
      <c r="I315" s="26">
        <f>(E315*$E$5)*N315</f>
        <v>2013.0000000000002</v>
      </c>
      <c r="J315" s="24" t="s">
        <v>970</v>
      </c>
      <c r="K315" s="24">
        <v>0.25</v>
      </c>
      <c r="L315" s="25">
        <v>1</v>
      </c>
      <c r="M315" s="20">
        <v>25</v>
      </c>
      <c r="N315" s="20">
        <v>50</v>
      </c>
    </row>
    <row r="316" spans="1:14" ht="14.25">
      <c r="A316" s="18" t="s">
        <v>971</v>
      </c>
      <c r="B316" s="19" t="s">
        <v>972</v>
      </c>
      <c r="C316" s="20" t="s">
        <v>34</v>
      </c>
      <c r="D316" s="20" t="s">
        <v>1110</v>
      </c>
      <c r="E316" s="21">
        <v>40.7</v>
      </c>
      <c r="F316" s="22">
        <f t="shared" si="13"/>
        <v>44.77000000000001</v>
      </c>
      <c r="G316" s="23">
        <f t="shared" si="12"/>
        <v>44.77000000000001</v>
      </c>
      <c r="H316" s="23">
        <f>(E316*$E$6)*M316</f>
        <v>895.4000000000002</v>
      </c>
      <c r="I316" s="23">
        <f>(E316*$E$6)*N316</f>
        <v>1790.8000000000004</v>
      </c>
      <c r="J316" s="24" t="s">
        <v>973</v>
      </c>
      <c r="K316" s="24">
        <v>0.34</v>
      </c>
      <c r="L316" s="25">
        <v>1</v>
      </c>
      <c r="M316" s="20">
        <v>20</v>
      </c>
      <c r="N316" s="20">
        <v>40</v>
      </c>
    </row>
    <row r="317" spans="1:14" ht="14.25">
      <c r="A317" s="18" t="s">
        <v>974</v>
      </c>
      <c r="B317" s="19" t="s">
        <v>972</v>
      </c>
      <c r="C317" s="20" t="s">
        <v>34</v>
      </c>
      <c r="D317" s="20" t="s">
        <v>1110</v>
      </c>
      <c r="E317" s="21">
        <v>40.7</v>
      </c>
      <c r="F317" s="22">
        <f t="shared" si="14"/>
        <v>44.77000000000001</v>
      </c>
      <c r="G317" s="26">
        <f t="shared" si="12"/>
        <v>44.77000000000001</v>
      </c>
      <c r="H317" s="26">
        <f>(E317*$E$5)*M317</f>
        <v>895.4000000000002</v>
      </c>
      <c r="I317" s="26">
        <f>(E317*$E$5)*N317</f>
        <v>1790.8000000000004</v>
      </c>
      <c r="J317" s="24" t="s">
        <v>975</v>
      </c>
      <c r="K317" s="24">
        <v>0.34</v>
      </c>
      <c r="L317" s="25">
        <v>1</v>
      </c>
      <c r="M317" s="20">
        <v>20</v>
      </c>
      <c r="N317" s="20">
        <v>40</v>
      </c>
    </row>
    <row r="318" spans="1:14" ht="14.25">
      <c r="A318" s="18" t="s">
        <v>976</v>
      </c>
      <c r="B318" s="19" t="s">
        <v>977</v>
      </c>
      <c r="C318" s="20" t="s">
        <v>41</v>
      </c>
      <c r="D318" s="20" t="s">
        <v>1110</v>
      </c>
      <c r="E318" s="21">
        <v>46.31</v>
      </c>
      <c r="F318" s="22">
        <f t="shared" si="13"/>
        <v>50.94100000000001</v>
      </c>
      <c r="G318" s="23">
        <f t="shared" si="12"/>
        <v>50.94100000000001</v>
      </c>
      <c r="H318" s="23">
        <f>(E318*$E$6)*M318</f>
        <v>764.1150000000001</v>
      </c>
      <c r="I318" s="23">
        <f>(E318*$E$6)*N318</f>
        <v>1528.2300000000002</v>
      </c>
      <c r="J318" s="24" t="s">
        <v>978</v>
      </c>
      <c r="K318" s="24">
        <v>0.67</v>
      </c>
      <c r="L318" s="25">
        <v>1</v>
      </c>
      <c r="M318" s="20">
        <v>15</v>
      </c>
      <c r="N318" s="20">
        <v>30</v>
      </c>
    </row>
    <row r="319" spans="1:14" ht="14.25">
      <c r="A319" s="18" t="s">
        <v>979</v>
      </c>
      <c r="B319" s="19" t="s">
        <v>977</v>
      </c>
      <c r="C319" s="20" t="s">
        <v>41</v>
      </c>
      <c r="D319" s="20" t="s">
        <v>1110</v>
      </c>
      <c r="E319" s="21">
        <v>46.31</v>
      </c>
      <c r="F319" s="22">
        <f t="shared" si="14"/>
        <v>50.94100000000001</v>
      </c>
      <c r="G319" s="26">
        <f t="shared" si="12"/>
        <v>50.94100000000001</v>
      </c>
      <c r="H319" s="26">
        <f>(E319*$E$5)*M319</f>
        <v>764.1150000000001</v>
      </c>
      <c r="I319" s="26">
        <f>(E319*$E$5)*N319</f>
        <v>1528.2300000000002</v>
      </c>
      <c r="J319" s="24" t="s">
        <v>980</v>
      </c>
      <c r="K319" s="24">
        <v>0.67</v>
      </c>
      <c r="L319" s="25">
        <v>1</v>
      </c>
      <c r="M319" s="20">
        <v>15</v>
      </c>
      <c r="N319" s="20">
        <v>30</v>
      </c>
    </row>
    <row r="320" spans="1:14" ht="14.25">
      <c r="A320" s="18" t="s">
        <v>981</v>
      </c>
      <c r="B320" s="19" t="s">
        <v>982</v>
      </c>
      <c r="C320" s="20" t="s">
        <v>48</v>
      </c>
      <c r="D320" s="20" t="s">
        <v>1110</v>
      </c>
      <c r="E320" s="21">
        <v>52.39</v>
      </c>
      <c r="F320" s="22">
        <f t="shared" si="13"/>
        <v>57.629000000000005</v>
      </c>
      <c r="G320" s="23">
        <f t="shared" si="12"/>
        <v>57.629000000000005</v>
      </c>
      <c r="H320" s="23">
        <f>(E320*$E$6)*M320</f>
        <v>864.4350000000001</v>
      </c>
      <c r="I320" s="23">
        <f>(E320*$E$6)*N320</f>
        <v>1728.8700000000001</v>
      </c>
      <c r="J320" s="24" t="s">
        <v>983</v>
      </c>
      <c r="K320" s="24">
        <v>0.63</v>
      </c>
      <c r="L320" s="25">
        <v>1</v>
      </c>
      <c r="M320" s="20">
        <v>15</v>
      </c>
      <c r="N320" s="20">
        <v>30</v>
      </c>
    </row>
    <row r="321" spans="1:14" ht="14.25">
      <c r="A321" s="18" t="s">
        <v>984</v>
      </c>
      <c r="B321" s="19" t="s">
        <v>982</v>
      </c>
      <c r="C321" s="20" t="s">
        <v>48</v>
      </c>
      <c r="D321" s="20" t="s">
        <v>1110</v>
      </c>
      <c r="E321" s="21">
        <v>52.39</v>
      </c>
      <c r="F321" s="22">
        <f t="shared" si="14"/>
        <v>57.629000000000005</v>
      </c>
      <c r="G321" s="26">
        <f t="shared" si="12"/>
        <v>57.629000000000005</v>
      </c>
      <c r="H321" s="26">
        <f>(E321*$E$5)*M321</f>
        <v>864.4350000000001</v>
      </c>
      <c r="I321" s="26">
        <f>(E321*$E$5)*N321</f>
        <v>1728.8700000000001</v>
      </c>
      <c r="J321" s="24" t="s">
        <v>985</v>
      </c>
      <c r="K321" s="24">
        <v>0.63</v>
      </c>
      <c r="L321" s="25">
        <v>1</v>
      </c>
      <c r="M321" s="20">
        <v>15</v>
      </c>
      <c r="N321" s="20">
        <v>30</v>
      </c>
    </row>
    <row r="322" spans="1:14" ht="14.25">
      <c r="A322" s="18" t="s">
        <v>986</v>
      </c>
      <c r="B322" s="19" t="s">
        <v>987</v>
      </c>
      <c r="C322" s="20" t="s">
        <v>55</v>
      </c>
      <c r="D322" s="20" t="s">
        <v>1110</v>
      </c>
      <c r="E322" s="21">
        <v>67.61</v>
      </c>
      <c r="F322" s="22">
        <f t="shared" si="13"/>
        <v>74.37100000000001</v>
      </c>
      <c r="G322" s="23">
        <f t="shared" si="12"/>
        <v>74.37100000000001</v>
      </c>
      <c r="H322" s="23">
        <f>(E322*$E$6)*M322</f>
        <v>743.71</v>
      </c>
      <c r="I322" s="23">
        <f>(E322*$E$6)*N322</f>
        <v>1487.42</v>
      </c>
      <c r="J322" s="24" t="s">
        <v>988</v>
      </c>
      <c r="K322" s="24">
        <v>1.13</v>
      </c>
      <c r="L322" s="25">
        <v>1</v>
      </c>
      <c r="M322" s="20">
        <v>10</v>
      </c>
      <c r="N322" s="20">
        <v>20</v>
      </c>
    </row>
    <row r="323" spans="1:14" ht="14.25">
      <c r="A323" s="18" t="s">
        <v>989</v>
      </c>
      <c r="B323" s="19" t="s">
        <v>987</v>
      </c>
      <c r="C323" s="20" t="s">
        <v>55</v>
      </c>
      <c r="D323" s="20" t="s">
        <v>1110</v>
      </c>
      <c r="E323" s="21">
        <v>67.61</v>
      </c>
      <c r="F323" s="22">
        <f t="shared" si="14"/>
        <v>74.37100000000001</v>
      </c>
      <c r="G323" s="26">
        <f t="shared" si="12"/>
        <v>74.37100000000001</v>
      </c>
      <c r="H323" s="26">
        <f>(E323*$E$5)*M323</f>
        <v>743.71</v>
      </c>
      <c r="I323" s="26">
        <f>(E323*$E$5)*N323</f>
        <v>1487.42</v>
      </c>
      <c r="J323" s="24" t="s">
        <v>990</v>
      </c>
      <c r="K323" s="24">
        <v>1.13</v>
      </c>
      <c r="L323" s="25">
        <v>1</v>
      </c>
      <c r="M323" s="20">
        <v>10</v>
      </c>
      <c r="N323" s="20">
        <v>20</v>
      </c>
    </row>
    <row r="324" spans="1:14" ht="14.25">
      <c r="A324" s="18" t="s">
        <v>991</v>
      </c>
      <c r="B324" s="19" t="s">
        <v>992</v>
      </c>
      <c r="C324" s="20" t="s">
        <v>20</v>
      </c>
      <c r="D324" s="20" t="s">
        <v>1111</v>
      </c>
      <c r="E324" s="21">
        <v>225.92</v>
      </c>
      <c r="F324" s="22">
        <f t="shared" si="13"/>
        <v>248.512</v>
      </c>
      <c r="G324" s="23">
        <f t="shared" si="12"/>
        <v>2485.12</v>
      </c>
      <c r="H324" s="23">
        <f>(E324*$E$6)*M324</f>
        <v>9940.48</v>
      </c>
      <c r="I324" s="23">
        <f>(E324*$E$6)*N324</f>
        <v>19880.96</v>
      </c>
      <c r="J324" s="24" t="s">
        <v>993</v>
      </c>
      <c r="K324" s="24">
        <v>0.62</v>
      </c>
      <c r="L324" s="25">
        <v>10</v>
      </c>
      <c r="M324" s="20">
        <v>40</v>
      </c>
      <c r="N324" s="20">
        <v>80</v>
      </c>
    </row>
    <row r="325" spans="1:14" ht="14.25">
      <c r="A325" s="18" t="s">
        <v>994</v>
      </c>
      <c r="B325" s="19" t="s">
        <v>995</v>
      </c>
      <c r="C325" s="20" t="s">
        <v>20</v>
      </c>
      <c r="D325" s="20" t="s">
        <v>1111</v>
      </c>
      <c r="E325" s="21">
        <v>225.92</v>
      </c>
      <c r="F325" s="22">
        <f t="shared" si="14"/>
        <v>248.512</v>
      </c>
      <c r="G325" s="26">
        <f t="shared" si="12"/>
        <v>2485.12</v>
      </c>
      <c r="H325" s="26">
        <f>(E325*$E$5)*M325</f>
        <v>9940.48</v>
      </c>
      <c r="I325" s="26">
        <f>(E325*$E$5)*N325</f>
        <v>19880.96</v>
      </c>
      <c r="J325" s="24" t="s">
        <v>996</v>
      </c>
      <c r="K325" s="24">
        <v>0.62</v>
      </c>
      <c r="L325" s="25">
        <v>10</v>
      </c>
      <c r="M325" s="20">
        <v>40</v>
      </c>
      <c r="N325" s="20">
        <v>80</v>
      </c>
    </row>
    <row r="326" spans="1:14" ht="14.25">
      <c r="A326" s="18" t="s">
        <v>997</v>
      </c>
      <c r="B326" s="19" t="s">
        <v>998</v>
      </c>
      <c r="C326" s="20" t="s">
        <v>27</v>
      </c>
      <c r="D326" s="20" t="s">
        <v>1111</v>
      </c>
      <c r="E326" s="21">
        <v>260.21</v>
      </c>
      <c r="F326" s="22">
        <f t="shared" si="13"/>
        <v>286.231</v>
      </c>
      <c r="G326" s="23">
        <f t="shared" si="12"/>
        <v>2862.31</v>
      </c>
      <c r="H326" s="23">
        <f>(E326*$E$6)*M326</f>
        <v>8586.93</v>
      </c>
      <c r="I326" s="23">
        <f>(E326*$E$6)*N326</f>
        <v>17173.86</v>
      </c>
      <c r="J326" s="24" t="s">
        <v>999</v>
      </c>
      <c r="K326" s="24">
        <v>0.82</v>
      </c>
      <c r="L326" s="25">
        <v>10</v>
      </c>
      <c r="M326" s="20">
        <v>30</v>
      </c>
      <c r="N326" s="20">
        <v>60</v>
      </c>
    </row>
    <row r="327" spans="1:14" ht="14.25">
      <c r="A327" s="18" t="s">
        <v>1000</v>
      </c>
      <c r="B327" s="19" t="s">
        <v>1001</v>
      </c>
      <c r="C327" s="20" t="s">
        <v>27</v>
      </c>
      <c r="D327" s="20" t="s">
        <v>1111</v>
      </c>
      <c r="E327" s="21">
        <v>260.21</v>
      </c>
      <c r="F327" s="22">
        <f t="shared" si="14"/>
        <v>286.231</v>
      </c>
      <c r="G327" s="26">
        <f t="shared" si="12"/>
        <v>2862.31</v>
      </c>
      <c r="H327" s="26">
        <f>(E327*$E$5)*M327</f>
        <v>8586.93</v>
      </c>
      <c r="I327" s="26">
        <f>(E327*$E$5)*N327</f>
        <v>17173.86</v>
      </c>
      <c r="J327" s="24" t="s">
        <v>1002</v>
      </c>
      <c r="K327" s="24">
        <v>0.82</v>
      </c>
      <c r="L327" s="25">
        <v>10</v>
      </c>
      <c r="M327" s="20">
        <v>30</v>
      </c>
      <c r="N327" s="20">
        <v>60</v>
      </c>
    </row>
    <row r="328" spans="1:14" ht="14.25">
      <c r="A328" s="18" t="s">
        <v>1003</v>
      </c>
      <c r="B328" s="19" t="s">
        <v>1004</v>
      </c>
      <c r="C328" s="20" t="s">
        <v>34</v>
      </c>
      <c r="D328" s="20" t="s">
        <v>1111</v>
      </c>
      <c r="E328" s="21">
        <v>318.34</v>
      </c>
      <c r="F328" s="22">
        <f t="shared" si="13"/>
        <v>350.174</v>
      </c>
      <c r="G328" s="23">
        <f t="shared" si="12"/>
        <v>1400.696</v>
      </c>
      <c r="H328" s="23">
        <f>(E328*$E$6)*M328</f>
        <v>5602.784</v>
      </c>
      <c r="I328" s="23">
        <f>(E328*$E$6)*N328</f>
        <v>11205.568</v>
      </c>
      <c r="J328" s="24" t="s">
        <v>1005</v>
      </c>
      <c r="K328" s="24">
        <v>0.97</v>
      </c>
      <c r="L328" s="25">
        <v>4</v>
      </c>
      <c r="M328" s="20">
        <v>16</v>
      </c>
      <c r="N328" s="20">
        <v>32</v>
      </c>
    </row>
    <row r="329" spans="1:14" ht="14.25">
      <c r="A329" s="18" t="s">
        <v>1006</v>
      </c>
      <c r="B329" s="19" t="s">
        <v>1007</v>
      </c>
      <c r="C329" s="20" t="s">
        <v>34</v>
      </c>
      <c r="D329" s="20" t="s">
        <v>1111</v>
      </c>
      <c r="E329" s="21">
        <v>318.34</v>
      </c>
      <c r="F329" s="22">
        <f t="shared" si="14"/>
        <v>350.174</v>
      </c>
      <c r="G329" s="26">
        <f aca="true" t="shared" si="15" ref="G329:G359">(E329*$E$6)*L329</f>
        <v>1400.696</v>
      </c>
      <c r="H329" s="26">
        <f>(E329*$E$5)*M329</f>
        <v>5602.784</v>
      </c>
      <c r="I329" s="26">
        <f>(E329*$E$5)*N329</f>
        <v>11205.568</v>
      </c>
      <c r="J329" s="24" t="s">
        <v>1008</v>
      </c>
      <c r="K329" s="24">
        <v>0.97</v>
      </c>
      <c r="L329" s="25">
        <v>4</v>
      </c>
      <c r="M329" s="20">
        <v>16</v>
      </c>
      <c r="N329" s="20">
        <v>32</v>
      </c>
    </row>
    <row r="330" spans="1:14" ht="14.25">
      <c r="A330" s="18" t="s">
        <v>1009</v>
      </c>
      <c r="B330" s="19" t="s">
        <v>1010</v>
      </c>
      <c r="C330" s="20" t="s">
        <v>41</v>
      </c>
      <c r="D330" s="20" t="s">
        <v>1111</v>
      </c>
      <c r="E330" s="21">
        <v>483.7</v>
      </c>
      <c r="F330" s="22">
        <f t="shared" si="13"/>
        <v>532.07</v>
      </c>
      <c r="G330" s="23">
        <f t="shared" si="15"/>
        <v>1064.14</v>
      </c>
      <c r="H330" s="23">
        <f>(E330*$E$6)*M330</f>
        <v>5320.700000000001</v>
      </c>
      <c r="I330" s="23">
        <f>(E330*$E$6)*N330</f>
        <v>10641.400000000001</v>
      </c>
      <c r="J330" s="24" t="s">
        <v>1011</v>
      </c>
      <c r="K330" s="24">
        <v>1.93</v>
      </c>
      <c r="L330" s="25">
        <v>2</v>
      </c>
      <c r="M330" s="20">
        <v>10</v>
      </c>
      <c r="N330" s="20">
        <v>20</v>
      </c>
    </row>
    <row r="331" spans="1:14" ht="14.25">
      <c r="A331" s="18" t="s">
        <v>1012</v>
      </c>
      <c r="B331" s="19" t="s">
        <v>1013</v>
      </c>
      <c r="C331" s="20" t="s">
        <v>41</v>
      </c>
      <c r="D331" s="20" t="s">
        <v>1111</v>
      </c>
      <c r="E331" s="21">
        <v>483.7</v>
      </c>
      <c r="F331" s="22">
        <f t="shared" si="14"/>
        <v>532.07</v>
      </c>
      <c r="G331" s="26">
        <f t="shared" si="15"/>
        <v>1064.14</v>
      </c>
      <c r="H331" s="26">
        <f>(E331*$E$5)*M331</f>
        <v>5320.700000000001</v>
      </c>
      <c r="I331" s="26">
        <f>(E331*$E$5)*N331</f>
        <v>10641.400000000001</v>
      </c>
      <c r="J331" s="24" t="s">
        <v>1014</v>
      </c>
      <c r="K331" s="24">
        <v>1.93</v>
      </c>
      <c r="L331" s="25">
        <v>2</v>
      </c>
      <c r="M331" s="20">
        <v>10</v>
      </c>
      <c r="N331" s="20">
        <v>20</v>
      </c>
    </row>
    <row r="332" spans="1:14" ht="14.25">
      <c r="A332" s="18" t="s">
        <v>1015</v>
      </c>
      <c r="B332" s="19" t="s">
        <v>1016</v>
      </c>
      <c r="C332" s="20" t="s">
        <v>48</v>
      </c>
      <c r="D332" s="20" t="s">
        <v>1111</v>
      </c>
      <c r="E332" s="21">
        <v>531.74</v>
      </c>
      <c r="F332" s="22">
        <f t="shared" si="13"/>
        <v>584.9140000000001</v>
      </c>
      <c r="G332" s="23">
        <f t="shared" si="15"/>
        <v>1169.8280000000002</v>
      </c>
      <c r="H332" s="23">
        <f>(E332*$E$6)*M332</f>
        <v>4679.312000000001</v>
      </c>
      <c r="I332" s="23">
        <f>(E332*$E$6)*N332</f>
        <v>9358.624000000002</v>
      </c>
      <c r="J332" s="24" t="s">
        <v>1017</v>
      </c>
      <c r="K332" s="24">
        <v>2.36</v>
      </c>
      <c r="L332" s="25">
        <v>2</v>
      </c>
      <c r="M332" s="20">
        <v>8</v>
      </c>
      <c r="N332" s="20">
        <v>16</v>
      </c>
    </row>
    <row r="333" spans="1:14" ht="14.25">
      <c r="A333" s="18" t="s">
        <v>1018</v>
      </c>
      <c r="B333" s="19" t="s">
        <v>1019</v>
      </c>
      <c r="C333" s="20" t="s">
        <v>48</v>
      </c>
      <c r="D333" s="20" t="s">
        <v>1111</v>
      </c>
      <c r="E333" s="21">
        <v>531.74</v>
      </c>
      <c r="F333" s="22">
        <f t="shared" si="14"/>
        <v>584.9140000000001</v>
      </c>
      <c r="G333" s="26">
        <f t="shared" si="15"/>
        <v>1169.8280000000002</v>
      </c>
      <c r="H333" s="26">
        <f>(E333*$E$5)*M333</f>
        <v>4679.312000000001</v>
      </c>
      <c r="I333" s="26">
        <f>(E333*$E$5)*N333</f>
        <v>9358.624000000002</v>
      </c>
      <c r="J333" s="24" t="s">
        <v>1020</v>
      </c>
      <c r="K333" s="24">
        <v>2.36</v>
      </c>
      <c r="L333" s="25">
        <v>2</v>
      </c>
      <c r="M333" s="20">
        <v>8</v>
      </c>
      <c r="N333" s="20">
        <v>16</v>
      </c>
    </row>
    <row r="334" spans="1:14" ht="14.25">
      <c r="A334" s="18" t="s">
        <v>1021</v>
      </c>
      <c r="B334" s="19" t="s">
        <v>1022</v>
      </c>
      <c r="C334" s="20" t="s">
        <v>55</v>
      </c>
      <c r="D334" s="20" t="s">
        <v>1111</v>
      </c>
      <c r="E334" s="21">
        <v>656.92</v>
      </c>
      <c r="F334" s="22">
        <f t="shared" si="13"/>
        <v>722.612</v>
      </c>
      <c r="G334" s="23">
        <f t="shared" si="15"/>
        <v>1445.224</v>
      </c>
      <c r="H334" s="23">
        <f>(E334*$E$6)*M334</f>
        <v>2890.448</v>
      </c>
      <c r="I334" s="23">
        <f>(E334*$E$6)*N334</f>
        <v>5780.896</v>
      </c>
      <c r="J334" s="24" t="s">
        <v>1023</v>
      </c>
      <c r="K334" s="24">
        <v>3.7</v>
      </c>
      <c r="L334" s="25">
        <v>2</v>
      </c>
      <c r="M334" s="20">
        <v>4</v>
      </c>
      <c r="N334" s="20">
        <v>8</v>
      </c>
    </row>
    <row r="335" spans="1:14" ht="14.25">
      <c r="A335" s="18" t="s">
        <v>1024</v>
      </c>
      <c r="B335" s="19" t="s">
        <v>1025</v>
      </c>
      <c r="C335" s="20" t="s">
        <v>55</v>
      </c>
      <c r="D335" s="20" t="s">
        <v>1111</v>
      </c>
      <c r="E335" s="21">
        <v>656.92</v>
      </c>
      <c r="F335" s="22">
        <f t="shared" si="14"/>
        <v>722.612</v>
      </c>
      <c r="G335" s="26">
        <f t="shared" si="15"/>
        <v>1445.224</v>
      </c>
      <c r="H335" s="26">
        <f>(E335*$E$5)*M335</f>
        <v>2890.448</v>
      </c>
      <c r="I335" s="26">
        <f>(E335*$E$5)*N335</f>
        <v>5780.896</v>
      </c>
      <c r="J335" s="24" t="s">
        <v>1026</v>
      </c>
      <c r="K335" s="24">
        <v>3.7</v>
      </c>
      <c r="L335" s="25">
        <v>2</v>
      </c>
      <c r="M335" s="20">
        <v>4</v>
      </c>
      <c r="N335" s="20">
        <v>8</v>
      </c>
    </row>
    <row r="336" spans="1:14" ht="14.25">
      <c r="A336" s="18" t="s">
        <v>1027</v>
      </c>
      <c r="B336" s="19" t="s">
        <v>1028</v>
      </c>
      <c r="C336" s="20" t="s">
        <v>20</v>
      </c>
      <c r="D336" s="20" t="s">
        <v>1112</v>
      </c>
      <c r="E336" s="21">
        <v>43</v>
      </c>
      <c r="F336" s="22">
        <f t="shared" si="13"/>
        <v>47.300000000000004</v>
      </c>
      <c r="G336" s="23">
        <f t="shared" si="15"/>
        <v>47.300000000000004</v>
      </c>
      <c r="H336" s="23">
        <f>(E336*$E$6)*M336</f>
        <v>1182.5</v>
      </c>
      <c r="I336" s="23">
        <f>(E336*$E$6)*N336</f>
        <v>2365</v>
      </c>
      <c r="J336" s="24" t="s">
        <v>1029</v>
      </c>
      <c r="K336" s="24">
        <v>0.25</v>
      </c>
      <c r="L336" s="25">
        <v>1</v>
      </c>
      <c r="M336" s="20">
        <v>25</v>
      </c>
      <c r="N336" s="20">
        <v>50</v>
      </c>
    </row>
    <row r="337" spans="1:14" ht="14.25">
      <c r="A337" s="18" t="s">
        <v>1030</v>
      </c>
      <c r="B337" s="19" t="s">
        <v>1028</v>
      </c>
      <c r="C337" s="20" t="s">
        <v>20</v>
      </c>
      <c r="D337" s="20" t="s">
        <v>1112</v>
      </c>
      <c r="E337" s="21">
        <v>43</v>
      </c>
      <c r="F337" s="22">
        <f t="shared" si="14"/>
        <v>47.300000000000004</v>
      </c>
      <c r="G337" s="26">
        <f t="shared" si="15"/>
        <v>47.300000000000004</v>
      </c>
      <c r="H337" s="26">
        <f>(E337*$E$5)*M337</f>
        <v>1182.5</v>
      </c>
      <c r="I337" s="26">
        <f>(E337*$E$5)*N337</f>
        <v>2365</v>
      </c>
      <c r="J337" s="24" t="s">
        <v>1031</v>
      </c>
      <c r="K337" s="24">
        <v>0.25</v>
      </c>
      <c r="L337" s="25">
        <v>1</v>
      </c>
      <c r="M337" s="20">
        <v>25</v>
      </c>
      <c r="N337" s="20">
        <v>50</v>
      </c>
    </row>
    <row r="338" spans="1:14" ht="14.25">
      <c r="A338" s="18" t="s">
        <v>1032</v>
      </c>
      <c r="B338" s="19" t="s">
        <v>1033</v>
      </c>
      <c r="C338" s="20" t="s">
        <v>27</v>
      </c>
      <c r="D338" s="20" t="s">
        <v>1112</v>
      </c>
      <c r="E338" s="21">
        <v>57.33</v>
      </c>
      <c r="F338" s="22">
        <f t="shared" si="13"/>
        <v>63.063</v>
      </c>
      <c r="G338" s="23">
        <f t="shared" si="15"/>
        <v>63.063</v>
      </c>
      <c r="H338" s="23">
        <f>(E338*$E$6)*M338</f>
        <v>1261.26</v>
      </c>
      <c r="I338" s="23">
        <f>(E338*$E$6)*N338</f>
        <v>2522.52</v>
      </c>
      <c r="J338" s="24" t="s">
        <v>1034</v>
      </c>
      <c r="K338" s="24">
        <v>0.33</v>
      </c>
      <c r="L338" s="25">
        <v>1</v>
      </c>
      <c r="M338" s="20">
        <v>20</v>
      </c>
      <c r="N338" s="20">
        <v>40</v>
      </c>
    </row>
    <row r="339" spans="1:14" ht="14.25">
      <c r="A339" s="18" t="s">
        <v>1035</v>
      </c>
      <c r="B339" s="19" t="s">
        <v>1033</v>
      </c>
      <c r="C339" s="20" t="s">
        <v>27</v>
      </c>
      <c r="D339" s="20" t="s">
        <v>1112</v>
      </c>
      <c r="E339" s="21">
        <v>57.33</v>
      </c>
      <c r="F339" s="22">
        <f t="shared" si="14"/>
        <v>63.063</v>
      </c>
      <c r="G339" s="26">
        <f t="shared" si="15"/>
        <v>63.063</v>
      </c>
      <c r="H339" s="26">
        <f>(E339*$E$5)*M339</f>
        <v>1261.26</v>
      </c>
      <c r="I339" s="26">
        <f>(E339*$E$5)*N339</f>
        <v>2522.52</v>
      </c>
      <c r="J339" s="24" t="s">
        <v>1036</v>
      </c>
      <c r="K339" s="24">
        <v>0.33</v>
      </c>
      <c r="L339" s="25">
        <v>1</v>
      </c>
      <c r="M339" s="20">
        <v>20</v>
      </c>
      <c r="N339" s="20">
        <v>40</v>
      </c>
    </row>
    <row r="340" spans="1:14" ht="14.25">
      <c r="A340" s="18" t="s">
        <v>1037</v>
      </c>
      <c r="B340" s="19" t="s">
        <v>1038</v>
      </c>
      <c r="C340" s="20" t="s">
        <v>34</v>
      </c>
      <c r="D340" s="20" t="s">
        <v>1112</v>
      </c>
      <c r="E340" s="21">
        <v>89.52</v>
      </c>
      <c r="F340" s="22">
        <f t="shared" si="13"/>
        <v>98.47200000000001</v>
      </c>
      <c r="G340" s="23">
        <f t="shared" si="15"/>
        <v>98.47200000000001</v>
      </c>
      <c r="H340" s="23">
        <f>(E340*$E$6)*M340</f>
        <v>1969.44</v>
      </c>
      <c r="I340" s="23">
        <f>(E340*$E$6)*N340</f>
        <v>3938.88</v>
      </c>
      <c r="J340" s="24" t="s">
        <v>1039</v>
      </c>
      <c r="K340" s="24">
        <v>0.42</v>
      </c>
      <c r="L340" s="25">
        <v>1</v>
      </c>
      <c r="M340" s="20">
        <v>20</v>
      </c>
      <c r="N340" s="20">
        <v>40</v>
      </c>
    </row>
    <row r="341" spans="1:14" ht="14.25">
      <c r="A341" s="18" t="s">
        <v>1040</v>
      </c>
      <c r="B341" s="19" t="s">
        <v>1038</v>
      </c>
      <c r="C341" s="20" t="s">
        <v>34</v>
      </c>
      <c r="D341" s="20" t="s">
        <v>1112</v>
      </c>
      <c r="E341" s="21">
        <v>89.52</v>
      </c>
      <c r="F341" s="22">
        <f t="shared" si="14"/>
        <v>98.47200000000001</v>
      </c>
      <c r="G341" s="26">
        <f t="shared" si="15"/>
        <v>98.47200000000001</v>
      </c>
      <c r="H341" s="26">
        <f>(E341*$E$5)*M341</f>
        <v>1969.44</v>
      </c>
      <c r="I341" s="26">
        <f>(E341*$E$5)*N341</f>
        <v>3938.88</v>
      </c>
      <c r="J341" s="24" t="s">
        <v>1041</v>
      </c>
      <c r="K341" s="24">
        <v>0.42</v>
      </c>
      <c r="L341" s="25">
        <v>1</v>
      </c>
      <c r="M341" s="20">
        <v>20</v>
      </c>
      <c r="N341" s="20">
        <v>40</v>
      </c>
    </row>
    <row r="342" spans="1:14" ht="14.25">
      <c r="A342" s="18" t="s">
        <v>1042</v>
      </c>
      <c r="B342" s="19" t="s">
        <v>1043</v>
      </c>
      <c r="C342" s="20" t="s">
        <v>41</v>
      </c>
      <c r="D342" s="20" t="s">
        <v>1112</v>
      </c>
      <c r="E342" s="21">
        <v>115.98</v>
      </c>
      <c r="F342" s="22">
        <f t="shared" si="13"/>
        <v>127.57800000000002</v>
      </c>
      <c r="G342" s="23">
        <f t="shared" si="15"/>
        <v>127.57800000000002</v>
      </c>
      <c r="H342" s="23">
        <f>(E342*$E$6)*M342</f>
        <v>1913.6700000000003</v>
      </c>
      <c r="I342" s="23">
        <f>(E342*$E$6)*N342</f>
        <v>3827.3400000000006</v>
      </c>
      <c r="J342" s="24" t="s">
        <v>1044</v>
      </c>
      <c r="K342" s="24">
        <v>0.52</v>
      </c>
      <c r="L342" s="25">
        <v>1</v>
      </c>
      <c r="M342" s="20">
        <v>15</v>
      </c>
      <c r="N342" s="20">
        <v>30</v>
      </c>
    </row>
    <row r="343" spans="1:14" ht="14.25">
      <c r="A343" s="18" t="s">
        <v>1045</v>
      </c>
      <c r="B343" s="19" t="s">
        <v>1043</v>
      </c>
      <c r="C343" s="20" t="s">
        <v>41</v>
      </c>
      <c r="D343" s="20" t="s">
        <v>1112</v>
      </c>
      <c r="E343" s="21">
        <v>115.98</v>
      </c>
      <c r="F343" s="22">
        <f t="shared" si="14"/>
        <v>127.57800000000002</v>
      </c>
      <c r="G343" s="26">
        <f t="shared" si="15"/>
        <v>127.57800000000002</v>
      </c>
      <c r="H343" s="26">
        <f>(E343*$E$5)*M343</f>
        <v>1913.6700000000003</v>
      </c>
      <c r="I343" s="26">
        <f>(E343*$E$5)*N343</f>
        <v>3827.3400000000006</v>
      </c>
      <c r="J343" s="24" t="s">
        <v>1046</v>
      </c>
      <c r="K343" s="24">
        <v>0.52</v>
      </c>
      <c r="L343" s="25">
        <v>1</v>
      </c>
      <c r="M343" s="20">
        <v>15</v>
      </c>
      <c r="N343" s="20">
        <v>30</v>
      </c>
    </row>
    <row r="344" spans="1:14" ht="14.25">
      <c r="A344" s="18" t="s">
        <v>1047</v>
      </c>
      <c r="B344" s="19" t="s">
        <v>1048</v>
      </c>
      <c r="C344" s="20" t="s">
        <v>48</v>
      </c>
      <c r="D344" s="20" t="s">
        <v>1112</v>
      </c>
      <c r="E344" s="21">
        <v>127.89</v>
      </c>
      <c r="F344" s="22">
        <f t="shared" si="13"/>
        <v>140.679</v>
      </c>
      <c r="G344" s="23">
        <f t="shared" si="15"/>
        <v>140.679</v>
      </c>
      <c r="H344" s="23">
        <f>(E344*$E$6)*M344</f>
        <v>1406.79</v>
      </c>
      <c r="I344" s="23">
        <f>(E344*$E$6)*N344</f>
        <v>2813.58</v>
      </c>
      <c r="J344" s="24" t="s">
        <v>1049</v>
      </c>
      <c r="K344" s="24">
        <v>0.65</v>
      </c>
      <c r="L344" s="25">
        <v>1</v>
      </c>
      <c r="M344" s="20">
        <v>10</v>
      </c>
      <c r="N344" s="20">
        <v>20</v>
      </c>
    </row>
    <row r="345" spans="1:14" ht="14.25">
      <c r="A345" s="18" t="s">
        <v>1050</v>
      </c>
      <c r="B345" s="19" t="s">
        <v>1048</v>
      </c>
      <c r="C345" s="20" t="s">
        <v>48</v>
      </c>
      <c r="D345" s="20" t="s">
        <v>1112</v>
      </c>
      <c r="E345" s="21">
        <v>127.89</v>
      </c>
      <c r="F345" s="22">
        <f t="shared" si="14"/>
        <v>140.679</v>
      </c>
      <c r="G345" s="26">
        <f t="shared" si="15"/>
        <v>140.679</v>
      </c>
      <c r="H345" s="26">
        <f>(E345*$E$5)*M345</f>
        <v>1406.79</v>
      </c>
      <c r="I345" s="26">
        <f>(E345*$E$5)*N345</f>
        <v>2813.58</v>
      </c>
      <c r="J345" s="24" t="s">
        <v>1051</v>
      </c>
      <c r="K345" s="24">
        <v>0.65</v>
      </c>
      <c r="L345" s="25">
        <v>1</v>
      </c>
      <c r="M345" s="20">
        <v>10</v>
      </c>
      <c r="N345" s="20">
        <v>20</v>
      </c>
    </row>
    <row r="346" spans="1:14" ht="14.25">
      <c r="A346" s="18" t="s">
        <v>1052</v>
      </c>
      <c r="B346" s="19" t="s">
        <v>1053</v>
      </c>
      <c r="C346" s="20" t="s">
        <v>55</v>
      </c>
      <c r="D346" s="20" t="s">
        <v>1112</v>
      </c>
      <c r="E346" s="21">
        <v>149.94</v>
      </c>
      <c r="F346" s="22">
        <f t="shared" si="13"/>
        <v>164.934</v>
      </c>
      <c r="G346" s="23">
        <f t="shared" si="15"/>
        <v>164.934</v>
      </c>
      <c r="H346" s="23">
        <f>(E346*$E$6)*M346</f>
        <v>824.67</v>
      </c>
      <c r="I346" s="23">
        <f>(E346*$E$6)*N346</f>
        <v>1649.34</v>
      </c>
      <c r="J346" s="24" t="s">
        <v>1054</v>
      </c>
      <c r="K346" s="24">
        <v>0.92</v>
      </c>
      <c r="L346" s="25">
        <v>1</v>
      </c>
      <c r="M346" s="20">
        <v>5</v>
      </c>
      <c r="N346" s="20">
        <v>10</v>
      </c>
    </row>
    <row r="347" spans="1:14" ht="14.25">
      <c r="A347" s="18" t="s">
        <v>1055</v>
      </c>
      <c r="B347" s="19" t="s">
        <v>1053</v>
      </c>
      <c r="C347" s="20" t="s">
        <v>55</v>
      </c>
      <c r="D347" s="20" t="s">
        <v>1112</v>
      </c>
      <c r="E347" s="21">
        <v>149.94</v>
      </c>
      <c r="F347" s="22">
        <f t="shared" si="14"/>
        <v>164.934</v>
      </c>
      <c r="G347" s="26">
        <f t="shared" si="15"/>
        <v>164.934</v>
      </c>
      <c r="H347" s="26">
        <f>(E347*$E$5)*M347</f>
        <v>824.67</v>
      </c>
      <c r="I347" s="26">
        <f>(E347*$E$5)*N347</f>
        <v>1649.34</v>
      </c>
      <c r="J347" s="24" t="s">
        <v>1056</v>
      </c>
      <c r="K347" s="24">
        <v>0.92</v>
      </c>
      <c r="L347" s="25">
        <v>1</v>
      </c>
      <c r="M347" s="20">
        <v>5</v>
      </c>
      <c r="N347" s="20">
        <v>10</v>
      </c>
    </row>
    <row r="348" spans="1:14" ht="14.25">
      <c r="A348" s="18" t="s">
        <v>1057</v>
      </c>
      <c r="B348" s="19" t="s">
        <v>1058</v>
      </c>
      <c r="C348" s="20" t="s">
        <v>20</v>
      </c>
      <c r="D348" s="20" t="s">
        <v>1113</v>
      </c>
      <c r="E348" s="21">
        <v>147.36</v>
      </c>
      <c r="F348" s="22">
        <f>E348*$F$6</f>
        <v>162.09600000000003</v>
      </c>
      <c r="G348" s="28">
        <f t="shared" si="15"/>
        <v>162.09600000000003</v>
      </c>
      <c r="H348" s="28">
        <f aca="true" t="shared" si="16" ref="H348:H355">(E348*$F$6)*M348</f>
        <v>1620.9600000000003</v>
      </c>
      <c r="I348" s="28">
        <f aca="true" t="shared" si="17" ref="I348:I359">(E348*$F$6)*N348</f>
        <v>3241.9200000000005</v>
      </c>
      <c r="J348" s="24" t="s">
        <v>1059</v>
      </c>
      <c r="K348" s="24">
        <v>1.24</v>
      </c>
      <c r="L348" s="25">
        <v>1</v>
      </c>
      <c r="M348" s="20">
        <v>10</v>
      </c>
      <c r="N348" s="20">
        <v>20</v>
      </c>
    </row>
    <row r="349" spans="1:14" ht="14.25">
      <c r="A349" s="18" t="s">
        <v>1060</v>
      </c>
      <c r="B349" s="19" t="s">
        <v>1061</v>
      </c>
      <c r="C349" s="20" t="s">
        <v>20</v>
      </c>
      <c r="D349" s="20" t="s">
        <v>1113</v>
      </c>
      <c r="E349" s="21">
        <v>147.36</v>
      </c>
      <c r="F349" s="22">
        <f aca="true" t="shared" si="18" ref="F349:F359">E349*$F$6</f>
        <v>162.09600000000003</v>
      </c>
      <c r="G349" s="28">
        <f t="shared" si="15"/>
        <v>162.09600000000003</v>
      </c>
      <c r="H349" s="28">
        <f t="shared" si="16"/>
        <v>1620.9600000000003</v>
      </c>
      <c r="I349" s="28">
        <f t="shared" si="17"/>
        <v>3241.9200000000005</v>
      </c>
      <c r="J349" s="24" t="s">
        <v>1062</v>
      </c>
      <c r="K349" s="24">
        <v>1.24</v>
      </c>
      <c r="L349" s="25">
        <v>1</v>
      </c>
      <c r="M349" s="20">
        <v>10</v>
      </c>
      <c r="N349" s="20">
        <v>20</v>
      </c>
    </row>
    <row r="350" spans="1:14" ht="14.25">
      <c r="A350" s="18" t="s">
        <v>1063</v>
      </c>
      <c r="B350" s="19" t="s">
        <v>1064</v>
      </c>
      <c r="C350" s="20" t="s">
        <v>27</v>
      </c>
      <c r="D350" s="20" t="s">
        <v>1113</v>
      </c>
      <c r="E350" s="21">
        <v>175.2</v>
      </c>
      <c r="F350" s="22">
        <f t="shared" si="18"/>
        <v>192.72</v>
      </c>
      <c r="G350" s="28">
        <f t="shared" si="15"/>
        <v>192.72</v>
      </c>
      <c r="H350" s="28">
        <f t="shared" si="16"/>
        <v>1156.32</v>
      </c>
      <c r="I350" s="28">
        <f t="shared" si="17"/>
        <v>2312.64</v>
      </c>
      <c r="J350" s="24" t="s">
        <v>1065</v>
      </c>
      <c r="K350" s="24">
        <v>1.73</v>
      </c>
      <c r="L350" s="25">
        <v>1</v>
      </c>
      <c r="M350" s="20">
        <v>6</v>
      </c>
      <c r="N350" s="20">
        <v>12</v>
      </c>
    </row>
    <row r="351" spans="1:14" ht="14.25">
      <c r="A351" s="18" t="s">
        <v>1066</v>
      </c>
      <c r="B351" s="19" t="s">
        <v>1067</v>
      </c>
      <c r="C351" s="20" t="s">
        <v>27</v>
      </c>
      <c r="D351" s="20" t="s">
        <v>1113</v>
      </c>
      <c r="E351" s="21">
        <v>175.2</v>
      </c>
      <c r="F351" s="22">
        <f t="shared" si="18"/>
        <v>192.72</v>
      </c>
      <c r="G351" s="28">
        <f t="shared" si="15"/>
        <v>192.72</v>
      </c>
      <c r="H351" s="28">
        <f t="shared" si="16"/>
        <v>1156.32</v>
      </c>
      <c r="I351" s="28">
        <f t="shared" si="17"/>
        <v>2312.64</v>
      </c>
      <c r="J351" s="24" t="s">
        <v>1068</v>
      </c>
      <c r="K351" s="24">
        <v>1.73</v>
      </c>
      <c r="L351" s="25">
        <v>1</v>
      </c>
      <c r="M351" s="20">
        <v>6</v>
      </c>
      <c r="N351" s="20">
        <v>12</v>
      </c>
    </row>
    <row r="352" spans="1:14" ht="14.25">
      <c r="A352" s="18" t="s">
        <v>1069</v>
      </c>
      <c r="B352" s="19" t="s">
        <v>1070</v>
      </c>
      <c r="C352" s="20" t="s">
        <v>34</v>
      </c>
      <c r="D352" s="20" t="s">
        <v>1113</v>
      </c>
      <c r="E352" s="21">
        <v>221.48</v>
      </c>
      <c r="F352" s="22">
        <f t="shared" si="18"/>
        <v>243.62800000000001</v>
      </c>
      <c r="G352" s="28">
        <f t="shared" si="15"/>
        <v>243.62800000000001</v>
      </c>
      <c r="H352" s="28">
        <f t="shared" si="16"/>
        <v>1218.14</v>
      </c>
      <c r="I352" s="28">
        <f t="shared" si="17"/>
        <v>2923.536</v>
      </c>
      <c r="J352" s="24" t="s">
        <v>1071</v>
      </c>
      <c r="K352" s="24">
        <v>2.46</v>
      </c>
      <c r="L352" s="25">
        <v>1</v>
      </c>
      <c r="M352" s="20">
        <v>5</v>
      </c>
      <c r="N352" s="20">
        <v>12</v>
      </c>
    </row>
    <row r="353" spans="1:14" ht="14.25">
      <c r="A353" s="18" t="s">
        <v>1072</v>
      </c>
      <c r="B353" s="19" t="s">
        <v>1073</v>
      </c>
      <c r="C353" s="20" t="s">
        <v>34</v>
      </c>
      <c r="D353" s="20" t="s">
        <v>1113</v>
      </c>
      <c r="E353" s="21">
        <v>221.48</v>
      </c>
      <c r="F353" s="22">
        <f t="shared" si="18"/>
        <v>243.62800000000001</v>
      </c>
      <c r="G353" s="28">
        <f t="shared" si="15"/>
        <v>243.62800000000001</v>
      </c>
      <c r="H353" s="28">
        <f t="shared" si="16"/>
        <v>1218.14</v>
      </c>
      <c r="I353" s="28">
        <f t="shared" si="17"/>
        <v>2923.536</v>
      </c>
      <c r="J353" s="24" t="s">
        <v>1074</v>
      </c>
      <c r="K353" s="24">
        <v>2.46</v>
      </c>
      <c r="L353" s="25">
        <v>1</v>
      </c>
      <c r="M353" s="20">
        <v>5</v>
      </c>
      <c r="N353" s="20">
        <v>12</v>
      </c>
    </row>
    <row r="354" spans="1:14" ht="14.25">
      <c r="A354" s="18" t="s">
        <v>1075</v>
      </c>
      <c r="B354" s="19" t="s">
        <v>1076</v>
      </c>
      <c r="C354" s="20" t="s">
        <v>41</v>
      </c>
      <c r="D354" s="20" t="s">
        <v>1113</v>
      </c>
      <c r="E354" s="21">
        <v>288.92</v>
      </c>
      <c r="F354" s="22">
        <f t="shared" si="18"/>
        <v>317.81200000000007</v>
      </c>
      <c r="G354" s="28">
        <f t="shared" si="15"/>
        <v>317.81200000000007</v>
      </c>
      <c r="H354" s="28">
        <f t="shared" si="16"/>
        <v>953.4360000000001</v>
      </c>
      <c r="I354" s="28">
        <f t="shared" si="17"/>
        <v>1906.8720000000003</v>
      </c>
      <c r="J354" s="24" t="s">
        <v>1077</v>
      </c>
      <c r="K354" s="24">
        <v>5.9</v>
      </c>
      <c r="L354" s="25">
        <v>1</v>
      </c>
      <c r="M354" s="20">
        <v>3</v>
      </c>
      <c r="N354" s="20">
        <v>6</v>
      </c>
    </row>
    <row r="355" spans="1:14" ht="14.25">
      <c r="A355" s="18" t="s">
        <v>1078</v>
      </c>
      <c r="B355" s="19" t="s">
        <v>1079</v>
      </c>
      <c r="C355" s="20" t="s">
        <v>41</v>
      </c>
      <c r="D355" s="20" t="s">
        <v>1113</v>
      </c>
      <c r="E355" s="21">
        <v>288.92</v>
      </c>
      <c r="F355" s="22">
        <f t="shared" si="18"/>
        <v>317.81200000000007</v>
      </c>
      <c r="G355" s="28">
        <f t="shared" si="15"/>
        <v>317.81200000000007</v>
      </c>
      <c r="H355" s="28">
        <f t="shared" si="16"/>
        <v>953.4360000000001</v>
      </c>
      <c r="I355" s="28">
        <f t="shared" si="17"/>
        <v>1906.8720000000003</v>
      </c>
      <c r="J355" s="24" t="s">
        <v>1080</v>
      </c>
      <c r="K355" s="24">
        <v>5.9</v>
      </c>
      <c r="L355" s="25">
        <v>1</v>
      </c>
      <c r="M355" s="20">
        <v>3</v>
      </c>
      <c r="N355" s="20">
        <v>6</v>
      </c>
    </row>
    <row r="356" spans="1:14" ht="14.25">
      <c r="A356" s="18" t="s">
        <v>1081</v>
      </c>
      <c r="B356" s="19" t="s">
        <v>1082</v>
      </c>
      <c r="C356" s="20" t="s">
        <v>48</v>
      </c>
      <c r="D356" s="20" t="s">
        <v>1113</v>
      </c>
      <c r="E356" s="21">
        <v>391.88</v>
      </c>
      <c r="F356" s="22">
        <f t="shared" si="18"/>
        <v>431.06800000000004</v>
      </c>
      <c r="G356" s="29">
        <f t="shared" si="15"/>
        <v>431.06800000000004</v>
      </c>
      <c r="H356" s="29" t="s">
        <v>1083</v>
      </c>
      <c r="I356" s="28">
        <f t="shared" si="17"/>
        <v>2586.4080000000004</v>
      </c>
      <c r="J356" s="24" t="s">
        <v>1084</v>
      </c>
      <c r="K356" s="24">
        <v>5.93</v>
      </c>
      <c r="L356" s="25">
        <v>1</v>
      </c>
      <c r="M356" s="20" t="s">
        <v>1083</v>
      </c>
      <c r="N356" s="20">
        <v>6</v>
      </c>
    </row>
    <row r="357" spans="1:14" ht="14.25">
      <c r="A357" s="18" t="s">
        <v>1085</v>
      </c>
      <c r="B357" s="19" t="s">
        <v>1086</v>
      </c>
      <c r="C357" s="20" t="s">
        <v>48</v>
      </c>
      <c r="D357" s="20" t="s">
        <v>1113</v>
      </c>
      <c r="E357" s="21">
        <v>391.88</v>
      </c>
      <c r="F357" s="22">
        <f t="shared" si="18"/>
        <v>431.06800000000004</v>
      </c>
      <c r="G357" s="29">
        <f t="shared" si="15"/>
        <v>431.06800000000004</v>
      </c>
      <c r="H357" s="29" t="s">
        <v>1083</v>
      </c>
      <c r="I357" s="28">
        <f t="shared" si="17"/>
        <v>2586.4080000000004</v>
      </c>
      <c r="J357" s="24" t="s">
        <v>1087</v>
      </c>
      <c r="K357" s="24">
        <v>5.93</v>
      </c>
      <c r="L357" s="25">
        <v>1</v>
      </c>
      <c r="M357" s="20" t="s">
        <v>1083</v>
      </c>
      <c r="N357" s="20">
        <v>6</v>
      </c>
    </row>
    <row r="358" spans="1:14" ht="14.25">
      <c r="A358" s="18" t="s">
        <v>1088</v>
      </c>
      <c r="B358" s="19" t="s">
        <v>1089</v>
      </c>
      <c r="C358" s="20" t="s">
        <v>55</v>
      </c>
      <c r="D358" s="20" t="s">
        <v>1113</v>
      </c>
      <c r="E358" s="21">
        <v>520.05</v>
      </c>
      <c r="F358" s="22">
        <f t="shared" si="18"/>
        <v>572.055</v>
      </c>
      <c r="G358" s="29">
        <f t="shared" si="15"/>
        <v>572.055</v>
      </c>
      <c r="H358" s="29" t="s">
        <v>1083</v>
      </c>
      <c r="I358" s="28">
        <f t="shared" si="17"/>
        <v>1716.165</v>
      </c>
      <c r="J358" s="24" t="s">
        <v>1090</v>
      </c>
      <c r="K358" s="24">
        <v>8.48</v>
      </c>
      <c r="L358" s="25">
        <v>1</v>
      </c>
      <c r="M358" s="20" t="s">
        <v>1083</v>
      </c>
      <c r="N358" s="20">
        <v>3</v>
      </c>
    </row>
    <row r="359" spans="1:14" ht="14.25">
      <c r="A359" s="18" t="s">
        <v>1091</v>
      </c>
      <c r="B359" s="19" t="s">
        <v>1092</v>
      </c>
      <c r="C359" s="20" t="s">
        <v>55</v>
      </c>
      <c r="D359" s="20" t="s">
        <v>1113</v>
      </c>
      <c r="E359" s="21">
        <v>520.05</v>
      </c>
      <c r="F359" s="22">
        <f t="shared" si="18"/>
        <v>572.055</v>
      </c>
      <c r="G359" s="29">
        <f t="shared" si="15"/>
        <v>572.055</v>
      </c>
      <c r="H359" s="29" t="s">
        <v>1083</v>
      </c>
      <c r="I359" s="28">
        <f t="shared" si="17"/>
        <v>1716.165</v>
      </c>
      <c r="J359" s="24" t="s">
        <v>1093</v>
      </c>
      <c r="K359" s="20">
        <v>8.48</v>
      </c>
      <c r="L359" s="25">
        <v>1</v>
      </c>
      <c r="M359" s="20" t="s">
        <v>1083</v>
      </c>
      <c r="N359" s="20">
        <v>3</v>
      </c>
    </row>
  </sheetData>
  <sheetProtection/>
  <mergeCells count="2">
    <mergeCell ref="G5:G6"/>
    <mergeCell ref="J6:N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gionm</dc:creator>
  <cp:keywords/>
  <dc:description/>
  <cp:lastModifiedBy>Hedy Hemlick</cp:lastModifiedBy>
  <dcterms:created xsi:type="dcterms:W3CDTF">2022-02-11T17:34:10Z</dcterms:created>
  <dcterms:modified xsi:type="dcterms:W3CDTF">2024-03-15T19:20:29Z</dcterms:modified>
  <cp:category/>
  <cp:version/>
  <cp:contentType/>
  <cp:contentStatus/>
</cp:coreProperties>
</file>